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MyDirectory\210064\Documents\ocr\ocr用\"/>
    </mc:Choice>
  </mc:AlternateContent>
  <bookViews>
    <workbookView xWindow="0" yWindow="1410" windowWidth="15360" windowHeight="9105" tabRatio="760"/>
  </bookViews>
  <sheets>
    <sheet name="日中一時支援実績記録表" sheetId="46" r:id="rId1"/>
    <sheet name="日中一時支援実績記録表（記載例）" sheetId="47" r:id="rId2"/>
  </sheets>
  <definedNames>
    <definedName name="_xlnm.Print_Area" localSheetId="0">日中一時支援実績記録表!$A$1:$BI$41</definedName>
    <definedName name="_xlnm.Print_Area" localSheetId="1">'日中一時支援実績記録表（記載例）'!$A$1:$BI$41</definedName>
  </definedNames>
  <calcPr calcId="162913"/>
</workbook>
</file>

<file path=xl/calcChain.xml><?xml version="1.0" encoding="utf-8"?>
<calcChain xmlns="http://schemas.openxmlformats.org/spreadsheetml/2006/main">
  <c r="J39" i="47" l="1"/>
  <c r="G39" i="47"/>
  <c r="D39" i="47"/>
  <c r="AW38" i="47"/>
  <c r="AT38" i="47"/>
  <c r="AQ38" i="47"/>
  <c r="S38" i="47"/>
  <c r="P38" i="47"/>
  <c r="M38" i="47"/>
  <c r="BR37" i="47"/>
  <c r="BW37" i="47" s="1"/>
  <c r="AK37" i="47" s="1"/>
  <c r="BM37" i="47"/>
  <c r="BR36" i="47"/>
  <c r="BW36" i="47" s="1"/>
  <c r="AK36" i="47" s="1"/>
  <c r="BM36" i="47"/>
  <c r="BR35" i="47"/>
  <c r="BW35" i="47" s="1"/>
  <c r="AK35" i="47" s="1"/>
  <c r="BM35" i="47"/>
  <c r="BR34" i="47"/>
  <c r="BW34" i="47" s="1"/>
  <c r="AK34" i="47" s="1"/>
  <c r="BM34" i="47"/>
  <c r="BR33" i="47"/>
  <c r="BW33" i="47" s="1"/>
  <c r="AK33" i="47" s="1"/>
  <c r="BM33" i="47"/>
  <c r="BR32" i="47"/>
  <c r="BW32" i="47" s="1"/>
  <c r="AK32" i="47" s="1"/>
  <c r="BM32" i="47"/>
  <c r="BR31" i="47"/>
  <c r="BW31" i="47" s="1"/>
  <c r="AK31" i="47" s="1"/>
  <c r="BM31" i="47"/>
  <c r="BR30" i="47"/>
  <c r="BW30" i="47" s="1"/>
  <c r="AK30" i="47" s="1"/>
  <c r="BM30" i="47"/>
  <c r="BR29" i="47"/>
  <c r="BW29" i="47" s="1"/>
  <c r="AK29" i="47" s="1"/>
  <c r="BM29" i="47"/>
  <c r="BR28" i="47"/>
  <c r="BW28" i="47" s="1"/>
  <c r="AK28" i="47" s="1"/>
  <c r="BM28" i="47"/>
  <c r="BR27" i="47"/>
  <c r="BW27" i="47" s="1"/>
  <c r="AK27" i="47" s="1"/>
  <c r="BM27" i="47"/>
  <c r="BR26" i="47"/>
  <c r="BW26" i="47" s="1"/>
  <c r="AK26" i="47" s="1"/>
  <c r="BM26" i="47"/>
  <c r="BR25" i="47"/>
  <c r="BW25" i="47" s="1"/>
  <c r="AK25" i="47" s="1"/>
  <c r="BM25" i="47"/>
  <c r="BR24" i="47"/>
  <c r="BW24" i="47" s="1"/>
  <c r="AK24" i="47" s="1"/>
  <c r="BM24" i="47"/>
  <c r="BR23" i="47"/>
  <c r="BW23" i="47" s="1"/>
  <c r="AK23" i="47" s="1"/>
  <c r="BM23" i="47"/>
  <c r="BR22" i="47"/>
  <c r="BW22" i="47" s="1"/>
  <c r="AK22" i="47" s="1"/>
  <c r="BM22" i="47"/>
  <c r="BR21" i="47"/>
  <c r="BW21" i="47" s="1"/>
  <c r="AK21" i="47" s="1"/>
  <c r="BM21" i="47"/>
  <c r="BR20" i="47"/>
  <c r="BW20" i="47" s="1"/>
  <c r="AK20" i="47" s="1"/>
  <c r="BM20" i="47"/>
  <c r="BR19" i="47"/>
  <c r="BW19" i="47" s="1"/>
  <c r="AK19" i="47" s="1"/>
  <c r="BM19" i="47"/>
  <c r="BR18" i="47"/>
  <c r="BW18" i="47" s="1"/>
  <c r="AK18" i="47" s="1"/>
  <c r="BM18" i="47"/>
  <c r="BR17" i="47"/>
  <c r="BW17" i="47" s="1"/>
  <c r="AK17" i="47" s="1"/>
  <c r="BM17" i="47"/>
  <c r="BR16" i="47"/>
  <c r="BM16" i="47"/>
  <c r="BR15" i="47"/>
  <c r="BM15" i="47"/>
  <c r="BW16" i="47" l="1"/>
  <c r="AK16" i="47" s="1"/>
  <c r="BW15" i="47"/>
  <c r="AK15" i="47" s="1"/>
  <c r="AW38" i="46"/>
  <c r="AT38" i="46"/>
  <c r="AQ38" i="46"/>
  <c r="S38" i="46"/>
  <c r="P38" i="46"/>
  <c r="M38" i="46"/>
  <c r="J39" i="46"/>
  <c r="G39" i="46"/>
  <c r="D39" i="46"/>
  <c r="AN39" i="47" l="1"/>
  <c r="AH39" i="47"/>
  <c r="AK39" i="47"/>
  <c r="BM15" i="46"/>
  <c r="BM17" i="46"/>
  <c r="BR17" i="46"/>
  <c r="BW17" i="46" s="1"/>
  <c r="AK17" i="46" s="1"/>
  <c r="BM18" i="46"/>
  <c r="BR18" i="46"/>
  <c r="BM19" i="46"/>
  <c r="BR19" i="46"/>
  <c r="BW19" i="46" s="1"/>
  <c r="AK19" i="46" s="1"/>
  <c r="BM20" i="46"/>
  <c r="BR20" i="46"/>
  <c r="BW20" i="46" s="1"/>
  <c r="AK20" i="46" s="1"/>
  <c r="BM21" i="46"/>
  <c r="BW21" i="46" s="1"/>
  <c r="AK21" i="46" s="1"/>
  <c r="BR21" i="46"/>
  <c r="BM22" i="46"/>
  <c r="BR22" i="46"/>
  <c r="BM23" i="46"/>
  <c r="BR23" i="46"/>
  <c r="BM24" i="46"/>
  <c r="BR24" i="46"/>
  <c r="BW24" i="46" s="1"/>
  <c r="AK24" i="46" s="1"/>
  <c r="BM25" i="46"/>
  <c r="BW25" i="46" s="1"/>
  <c r="AK25" i="46" s="1"/>
  <c r="BR25" i="46"/>
  <c r="BM26" i="46"/>
  <c r="BR26" i="46"/>
  <c r="BM27" i="46"/>
  <c r="BR27" i="46"/>
  <c r="BM28" i="46"/>
  <c r="BR28" i="46"/>
  <c r="BW28" i="46" s="1"/>
  <c r="AK28" i="46" s="1"/>
  <c r="BM29" i="46"/>
  <c r="BR29" i="46"/>
  <c r="BM30" i="46"/>
  <c r="BR30" i="46"/>
  <c r="BM31" i="46"/>
  <c r="BR31" i="46"/>
  <c r="BM32" i="46"/>
  <c r="BR32" i="46"/>
  <c r="BM33" i="46"/>
  <c r="BR33" i="46"/>
  <c r="BW33" i="46" s="1"/>
  <c r="AK33" i="46" s="1"/>
  <c r="BM34" i="46"/>
  <c r="BR34" i="46"/>
  <c r="BM35" i="46"/>
  <c r="BR35" i="46"/>
  <c r="BM36" i="46"/>
  <c r="BR36" i="46"/>
  <c r="BW36" i="46" s="1"/>
  <c r="AK36" i="46" s="1"/>
  <c r="BM37" i="46"/>
  <c r="BR37" i="46"/>
  <c r="BM16" i="46"/>
  <c r="BR16" i="46"/>
  <c r="BR15" i="46"/>
  <c r="BW31" i="46" l="1"/>
  <c r="AK31" i="46" s="1"/>
  <c r="BW27" i="46"/>
  <c r="AK27" i="46" s="1"/>
  <c r="BW22" i="46"/>
  <c r="AK22" i="46" s="1"/>
  <c r="BW35" i="46"/>
  <c r="AK35" i="46" s="1"/>
  <c r="BW18" i="46"/>
  <c r="AK18" i="46" s="1"/>
  <c r="BW37" i="46"/>
  <c r="AK37" i="46" s="1"/>
  <c r="BW15" i="46"/>
  <c r="AK15" i="46" s="1"/>
  <c r="BW29" i="46"/>
  <c r="AK29" i="46" s="1"/>
  <c r="BW32" i="46"/>
  <c r="AK32" i="46" s="1"/>
  <c r="BW23" i="46"/>
  <c r="AK23" i="46" s="1"/>
  <c r="BW30" i="46"/>
  <c r="AK30" i="46" s="1"/>
  <c r="BW34" i="46"/>
  <c r="AK34" i="46" s="1"/>
  <c r="BW26" i="46"/>
  <c r="AK26" i="46" s="1"/>
  <c r="BW16" i="46"/>
  <c r="AK16" i="46" s="1"/>
  <c r="AN39" i="46" l="1"/>
  <c r="AK39" i="46"/>
  <c r="AH39" i="46"/>
</calcChain>
</file>

<file path=xl/sharedStrings.xml><?xml version="1.0" encoding="utf-8"?>
<sst xmlns="http://schemas.openxmlformats.org/spreadsheetml/2006/main" count="213" uniqueCount="58">
  <si>
    <t>合計</t>
    <rPh sb="0" eb="2">
      <t>ゴウケイ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</si>
  <si>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</si>
  <si>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</si>
  <si>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</si>
  <si>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</si>
  <si>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サービス提供実績</t>
    <rPh sb="4" eb="6">
      <t>テイキョウ</t>
    </rPh>
    <rPh sb="6" eb="8">
      <t>ジッセキ</t>
    </rPh>
    <phoneticPr fontId="1"/>
  </si>
  <si>
    <t>備考</t>
    <rPh sb="0" eb="2">
      <t>ビコウ</t>
    </rPh>
    <phoneticPr fontId="1"/>
  </si>
  <si>
    <t>利用者
確認印</t>
    <rPh sb="0" eb="3">
      <t>リヨウシャ</t>
    </rPh>
    <rPh sb="4" eb="7">
      <t>カクニンイン</t>
    </rPh>
    <phoneticPr fontId="1"/>
  </si>
  <si>
    <t>送迎加算</t>
    <rPh sb="0" eb="2">
      <t>ソウゲイ</t>
    </rPh>
    <rPh sb="2" eb="4">
      <t>カサン</t>
    </rPh>
    <phoneticPr fontId="1"/>
  </si>
  <si>
    <t>往</t>
    <rPh sb="0" eb="1">
      <t>オウ</t>
    </rPh>
    <phoneticPr fontId="1"/>
  </si>
  <si>
    <t>復</t>
    <rPh sb="0" eb="1">
      <t>フク</t>
    </rPh>
    <phoneticPr fontId="1"/>
  </si>
  <si>
    <t>支援計画</t>
    <rPh sb="0" eb="2">
      <t>シエン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</si>
  <si>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</si>
  <si>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</si>
  <si>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日</t>
    <rPh sb="0" eb="1">
      <t>ニチ</t>
    </rPh>
    <phoneticPr fontId="1"/>
  </si>
  <si>
    <t>計画
時間数</t>
    <phoneticPr fontId="1"/>
  </si>
  <si>
    <t>算定
時間数</t>
    <phoneticPr fontId="1"/>
  </si>
  <si>
    <t>～４h</t>
    <phoneticPr fontId="1"/>
  </si>
  <si>
    <t>４～
６h</t>
    <phoneticPr fontId="1"/>
  </si>
  <si>
    <t>６h～</t>
    <phoneticPr fontId="1"/>
  </si>
  <si>
    <t>食事
加算</t>
    <rPh sb="0" eb="2">
      <t>ショクジ</t>
    </rPh>
    <rPh sb="3" eb="5">
      <t>カサン</t>
    </rPh>
    <phoneticPr fontId="1"/>
  </si>
  <si>
    <t>入浴
加算</t>
    <rPh sb="0" eb="2">
      <t>ニュウヨク</t>
    </rPh>
    <rPh sb="3" eb="5">
      <t>カサン</t>
    </rPh>
    <phoneticPr fontId="1"/>
  </si>
  <si>
    <t>区分</t>
    <rPh sb="0" eb="2">
      <t>クブン</t>
    </rPh>
    <phoneticPr fontId="1"/>
  </si>
  <si>
    <t>月</t>
    <rPh sb="0" eb="1">
      <t>ゲツ</t>
    </rPh>
    <phoneticPr fontId="1"/>
  </si>
  <si>
    <t>印</t>
    <rPh sb="0" eb="1">
      <t>イン</t>
    </rPh>
    <phoneticPr fontId="1"/>
  </si>
  <si>
    <t>事業所番号</t>
    <rPh sb="0" eb="3">
      <t>ジギョウショ</t>
    </rPh>
    <rPh sb="3" eb="5">
      <t>バンゴウ</t>
    </rPh>
    <phoneticPr fontId="1"/>
  </si>
  <si>
    <t>第11号様式(その2)</t>
    <rPh sb="0" eb="1">
      <t>ダイ</t>
    </rPh>
    <rPh sb="3" eb="4">
      <t>ゴウ</t>
    </rPh>
    <rPh sb="4" eb="6">
      <t>ヨウシキ</t>
    </rPh>
    <phoneticPr fontId="1"/>
  </si>
  <si>
    <t>利用決定者氏名</t>
    <rPh sb="0" eb="2">
      <t>リヨウ</t>
    </rPh>
    <phoneticPr fontId="1"/>
  </si>
  <si>
    <t>（児童氏名）</t>
    <phoneticPr fontId="1"/>
  </si>
  <si>
    <t>（習志野市地域生活支援事業）</t>
  </si>
  <si>
    <t>受給者証</t>
    <rPh sb="0" eb="4">
      <t>ジュキュウシャショウ</t>
    </rPh>
    <phoneticPr fontId="1"/>
  </si>
  <si>
    <t>番　　号</t>
    <phoneticPr fontId="1"/>
  </si>
  <si>
    <t>身体介護を伴う</t>
    <phoneticPr fontId="1"/>
  </si>
  <si>
    <t>身体介護を伴わない</t>
  </si>
  <si>
    <t>重心</t>
  </si>
  <si>
    <t>遷延性</t>
  </si>
  <si>
    <t>事業者及び
その事業所</t>
    <rPh sb="0" eb="3">
      <t>ジギョウシャ</t>
    </rPh>
    <rPh sb="3" eb="4">
      <t>オヨ</t>
    </rPh>
    <rPh sb="8" eb="11">
      <t>ジギョウショ</t>
    </rPh>
    <phoneticPr fontId="1"/>
  </si>
  <si>
    <t>契約</t>
    <rPh sb="0" eb="2">
      <t>ケイヤク</t>
    </rPh>
    <phoneticPr fontId="1"/>
  </si>
  <si>
    <t>支給量</t>
    <phoneticPr fontId="1"/>
  </si>
  <si>
    <t>: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</si>
  <si>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</si>
  <si>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</si>
  <si>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時間数</t>
    <rPh sb="0" eb="3">
      <t>ジカンスウ</t>
    </rPh>
    <phoneticPr fontId="1"/>
  </si>
  <si>
    <t>枚</t>
    <phoneticPr fontId="1"/>
  </si>
  <si>
    <t>枚中</t>
    <phoneticPr fontId="1"/>
  </si>
  <si>
    <t>日中一時支援サービス提供実績記録票</t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</si>
  <si>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</si>
  <si>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</si>
  <si>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</si>
  <si>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</si>
  <si>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</si>
  <si>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</si>
  <si>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</si>
  <si>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</si>
  <si>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</si>
  <si>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火</t>
    <rPh sb="0" eb="1">
      <t>カ</t>
    </rPh>
    <phoneticPr fontId="1"/>
  </si>
  <si>
    <t>月</t>
    <rPh sb="0" eb="1">
      <t>ガツ</t>
    </rPh>
    <phoneticPr fontId="1"/>
  </si>
  <si>
    <t>分</t>
    <rPh sb="0" eb="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</si>
</sst>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0"/>
    <numFmt numFmtId="177" formatCode="[DBNum3]0"/>
    <numFmt numFmtId="178" formatCode="[DBNum3]00"/>
    <numFmt numFmtId="179" formatCode="[DBNum3][$-411]0.00"/>
    <numFmt numFmtId="180" formatCode="[DBNum3]0&quot;回&quot;"/>
    <numFmt numFmtId="181" formatCode="[DBNum3]0.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4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right" vertical="center" shrinkToFit="1"/>
    </xf>
    <xf numFmtId="180" fontId="2" fillId="0" borderId="59" xfId="0" applyNumberFormat="1" applyFont="1" applyBorder="1" applyAlignment="1">
      <alignment horizontal="right" vertical="center" shrinkToFit="1"/>
    </xf>
    <xf numFmtId="180" fontId="2" fillId="0" borderId="27" xfId="0" applyNumberFormat="1" applyFont="1" applyBorder="1" applyAlignment="1">
      <alignment horizontal="right" vertical="center" shrinkToFit="1"/>
    </xf>
    <xf numFmtId="177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176" fontId="6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177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176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6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176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42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center" vertical="center" shrinkToFit="1"/>
    </xf>
    <xf numFmtId="179" fontId="6" fillId="0" borderId="44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181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2" borderId="60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81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180" fontId="6" fillId="0" borderId="27" xfId="0" applyNumberFormat="1" applyFont="1" applyBorder="1" applyAlignment="1">
      <alignment vertical="center" shrinkToFit="1"/>
    </xf>
    <xf numFmtId="0" fontId="2" fillId="0" borderId="5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177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17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/>
    </xf>
    <xf numFmtId="176" fontId="7" fillId="2" borderId="15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176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176" fontId="3" fillId="2" borderId="42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Alignment="1" applyProtection="1">
      <alignment horizontal="center" vertical="center" wrapText="1"/>
    </xf>
    <xf numFmtId="176" fontId="3" fillId="2" borderId="13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176" fontId="3" fillId="2" borderId="45" xfId="0" applyNumberFormat="1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/>
    </xf>
    <xf numFmtId="176" fontId="6" fillId="2" borderId="15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 shrinkToFit="1"/>
    </xf>
    <xf numFmtId="176" fontId="3" fillId="2" borderId="44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6" fontId="3" fillId="2" borderId="41" xfId="0" applyNumberFormat="1" applyFont="1" applyFill="1" applyBorder="1" applyAlignment="1" applyProtection="1">
      <alignment horizontal="center" vertical="center"/>
    </xf>
    <xf numFmtId="176" fontId="3" fillId="2" borderId="60" xfId="0" applyNumberFormat="1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181" fontId="3" fillId="2" borderId="31" xfId="0" applyNumberFormat="1" applyFont="1" applyFill="1" applyBorder="1" applyAlignment="1" applyProtection="1">
      <alignment horizontal="center" vertical="center"/>
    </xf>
    <xf numFmtId="181" fontId="3" fillId="2" borderId="25" xfId="0" applyNumberFormat="1" applyFont="1" applyFill="1" applyBorder="1" applyAlignment="1" applyProtection="1">
      <alignment horizontal="center" vertical="center"/>
    </xf>
    <xf numFmtId="176" fontId="3" fillId="2" borderId="33" xfId="0" applyNumberFormat="1" applyFont="1" applyFill="1" applyBorder="1" applyAlignment="1" applyProtection="1">
      <alignment horizontal="center" vertical="center"/>
    </xf>
    <xf numFmtId="176" fontId="3" fillId="2" borderId="21" xfId="0" applyNumberFormat="1" applyFont="1" applyFill="1" applyBorder="1" applyAlignment="1" applyProtection="1">
      <alignment horizontal="center" vertical="center"/>
    </xf>
    <xf numFmtId="176" fontId="3" fillId="2" borderId="40" xfId="0" applyNumberFormat="1" applyFont="1" applyFill="1" applyBorder="1" applyAlignment="1" applyProtection="1">
      <alignment horizontal="center" vertical="center"/>
    </xf>
    <xf numFmtId="176" fontId="3" fillId="2" borderId="49" xfId="0" applyNumberFormat="1" applyFont="1" applyFill="1" applyBorder="1" applyAlignment="1" applyProtection="1">
      <alignment horizontal="center" vertical="center"/>
    </xf>
    <xf numFmtId="176" fontId="3" fillId="2" borderId="48" xfId="0" applyNumberFormat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 shrinkToFit="1"/>
    </xf>
    <xf numFmtId="178" fontId="3" fillId="2" borderId="44" xfId="0" applyNumberFormat="1" applyFont="1" applyFill="1" applyBorder="1" applyAlignment="1" applyProtection="1">
      <alignment horizontal="center" vertical="center" shrinkToFit="1"/>
    </xf>
    <xf numFmtId="178" fontId="3" fillId="2" borderId="60" xfId="0" applyNumberFormat="1" applyFont="1" applyFill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7" xfId="0" applyFont="1" applyBorder="1" applyAlignment="1" applyProtection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0" borderId="27" xfId="0" applyFont="1" applyBorder="1" applyAlignment="1" applyProtection="1">
      <alignment horizontal="center" vertical="center" textRotation="255"/>
    </xf>
    <xf numFmtId="0" fontId="4" fillId="0" borderId="42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177" fontId="3" fillId="2" borderId="21" xfId="0" applyNumberFormat="1" applyFont="1" applyFill="1" applyBorder="1" applyAlignment="1" applyProtection="1">
      <alignment horizontal="center" vertical="center" shrinkToFit="1"/>
    </xf>
    <xf numFmtId="179" fontId="3" fillId="0" borderId="42" xfId="0" applyNumberFormat="1" applyFont="1" applyBorder="1" applyAlignment="1" applyProtection="1">
      <alignment horizontal="center" vertical="center"/>
    </xf>
    <xf numFmtId="179" fontId="3" fillId="0" borderId="12" xfId="0" applyNumberFormat="1" applyFont="1" applyBorder="1" applyAlignment="1" applyProtection="1">
      <alignment horizontal="center" vertical="center"/>
    </xf>
    <xf numFmtId="179" fontId="3" fillId="0" borderId="44" xfId="0" applyNumberFormat="1" applyFont="1" applyBorder="1" applyAlignment="1" applyProtection="1">
      <alignment horizontal="center" vertical="center"/>
    </xf>
    <xf numFmtId="179" fontId="3" fillId="0" borderId="11" xfId="0" applyNumberFormat="1" applyFont="1" applyBorder="1" applyAlignment="1" applyProtection="1">
      <alignment horizontal="center" vertical="center"/>
    </xf>
    <xf numFmtId="179" fontId="3" fillId="0" borderId="7" xfId="0" applyNumberFormat="1" applyFont="1" applyBorder="1" applyAlignment="1" applyProtection="1">
      <alignment horizontal="center" vertical="center"/>
    </xf>
    <xf numFmtId="179" fontId="3" fillId="0" borderId="8" xfId="0" applyNumberFormat="1" applyFont="1" applyBorder="1" applyAlignment="1" applyProtection="1">
      <alignment horizontal="center" vertical="center"/>
    </xf>
    <xf numFmtId="176" fontId="3" fillId="2" borderId="37" xfId="0" applyNumberFormat="1" applyFont="1" applyFill="1" applyBorder="1" applyAlignment="1" applyProtection="1">
      <alignment horizontal="center" vertical="center"/>
    </xf>
    <xf numFmtId="176" fontId="3" fillId="2" borderId="22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181" fontId="3" fillId="2" borderId="37" xfId="0" applyNumberFormat="1" applyFont="1" applyFill="1" applyBorder="1" applyAlignment="1" applyProtection="1">
      <alignment horizontal="center" vertical="center"/>
    </xf>
    <xf numFmtId="181" fontId="3" fillId="2" borderId="22" xfId="0" applyNumberFormat="1" applyFont="1" applyFill="1" applyBorder="1" applyAlignment="1" applyProtection="1">
      <alignment horizontal="center" vertical="center"/>
    </xf>
    <xf numFmtId="176" fontId="3" fillId="2" borderId="11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178" fontId="3" fillId="2" borderId="8" xfId="0" applyNumberFormat="1" applyFont="1" applyFill="1" applyBorder="1" applyAlignment="1" applyProtection="1">
      <alignment horizontal="center" vertical="center" shrinkToFit="1"/>
    </xf>
    <xf numFmtId="178" fontId="3" fillId="2" borderId="22" xfId="0" applyNumberFormat="1" applyFont="1" applyFill="1" applyBorder="1" applyAlignment="1" applyProtection="1">
      <alignment horizontal="center" vertical="center" shrinkToFit="1"/>
    </xf>
    <xf numFmtId="176" fontId="3" fillId="2" borderId="64" xfId="0" applyNumberFormat="1" applyFont="1" applyFill="1" applyBorder="1" applyAlignment="1" applyProtection="1">
      <alignment horizontal="center" vertical="center"/>
    </xf>
    <xf numFmtId="176" fontId="3" fillId="2" borderId="47" xfId="0" applyNumberFormat="1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7" fontId="3" fillId="2" borderId="7" xfId="0" applyNumberFormat="1" applyFont="1" applyFill="1" applyBorder="1" applyAlignment="1" applyProtection="1">
      <alignment horizontal="center" vertical="center" shrinkToFit="1"/>
    </xf>
    <xf numFmtId="177" fontId="3" fillId="2" borderId="11" xfId="0" applyNumberFormat="1" applyFont="1" applyFill="1" applyBorder="1" applyAlignment="1" applyProtection="1">
      <alignment horizontal="center" vertical="center" shrinkToFit="1"/>
    </xf>
    <xf numFmtId="176" fontId="3" fillId="2" borderId="67" xfId="0" applyNumberFormat="1" applyFont="1" applyFill="1" applyBorder="1" applyAlignment="1" applyProtection="1">
      <alignment horizontal="center" vertical="center"/>
    </xf>
    <xf numFmtId="176" fontId="3" fillId="2" borderId="50" xfId="0" applyNumberFormat="1" applyFont="1" applyFill="1" applyBorder="1" applyAlignment="1" applyProtection="1">
      <alignment horizontal="center" vertical="center"/>
    </xf>
    <xf numFmtId="176" fontId="3" fillId="2" borderId="66" xfId="0" applyNumberFormat="1" applyFont="1" applyFill="1" applyBorder="1" applyAlignment="1" applyProtection="1">
      <alignment horizontal="center" vertical="center"/>
    </xf>
    <xf numFmtId="176" fontId="3" fillId="2" borderId="65" xfId="0" applyNumberFormat="1" applyFont="1" applyFill="1" applyBorder="1" applyAlignment="1" applyProtection="1">
      <alignment horizontal="center" vertical="center"/>
    </xf>
    <xf numFmtId="176" fontId="3" fillId="2" borderId="51" xfId="0" applyNumberFormat="1" applyFont="1" applyFill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textRotation="255"/>
    </xf>
    <xf numFmtId="0" fontId="4" fillId="0" borderId="59" xfId="0" applyFont="1" applyBorder="1" applyAlignment="1" applyProtection="1">
      <alignment horizontal="center" vertical="center" textRotation="255"/>
    </xf>
    <xf numFmtId="0" fontId="2" fillId="0" borderId="59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 wrapText="1"/>
    </xf>
    <xf numFmtId="180" fontId="2" fillId="0" borderId="59" xfId="0" applyNumberFormat="1" applyFont="1" applyBorder="1" applyAlignment="1" applyProtection="1">
      <alignment horizontal="right" vertical="center"/>
    </xf>
    <xf numFmtId="180" fontId="2" fillId="0" borderId="27" xfId="0" applyNumberFormat="1" applyFont="1" applyBorder="1" applyAlignment="1" applyProtection="1">
      <alignment horizontal="right" vertical="center"/>
    </xf>
    <xf numFmtId="180" fontId="6" fillId="0" borderId="27" xfId="0" applyNumberFormat="1" applyFont="1" applyBorder="1" applyAlignment="1" applyProtection="1">
      <alignment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177" fontId="3" fillId="2" borderId="3" xfId="0" applyNumberFormat="1" applyFont="1" applyFill="1" applyBorder="1" applyAlignment="1" applyProtection="1">
      <alignment horizontal="center" vertical="center" shrinkToFit="1"/>
    </xf>
    <xf numFmtId="178" fontId="3" fillId="2" borderId="4" xfId="0" applyNumberFormat="1" applyFont="1" applyFill="1" applyBorder="1" applyAlignment="1" applyProtection="1">
      <alignment horizontal="center" vertical="center" shrinkToFit="1"/>
    </xf>
    <xf numFmtId="178" fontId="3" fillId="2" borderId="23" xfId="0" applyNumberFormat="1" applyFont="1" applyFill="1" applyBorder="1" applyAlignment="1" applyProtection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9" fontId="3" fillId="0" borderId="2" xfId="0" applyNumberFormat="1" applyFont="1" applyBorder="1" applyAlignment="1" applyProtection="1">
      <alignment horizontal="center" vertical="center"/>
    </xf>
    <xf numFmtId="179" fontId="3" fillId="0" borderId="3" xfId="0" applyNumberFormat="1" applyFont="1" applyBorder="1" applyAlignment="1" applyProtection="1">
      <alignment horizontal="center" vertical="center"/>
    </xf>
    <xf numFmtId="179" fontId="3" fillId="0" borderId="4" xfId="0" applyNumberFormat="1" applyFont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180" fontId="4" fillId="0" borderId="27" xfId="0" applyNumberFormat="1" applyFont="1" applyBorder="1" applyAlignment="1" applyProtection="1">
      <alignment horizontal="right" vertical="center"/>
    </xf>
    <xf numFmtId="0" fontId="2" fillId="0" borderId="59" xfId="0" applyFont="1" applyBorder="1" applyAlignment="1" applyProtection="1">
      <alignment vertical="center"/>
    </xf>
    <xf numFmtId="0" fontId="6" fillId="0" borderId="59" xfId="0" applyFont="1" applyBorder="1" applyAlignment="1" applyProtection="1">
      <alignment vertical="center"/>
    </xf>
    <xf numFmtId="0" fontId="6" fillId="0" borderId="59" xfId="0" applyFont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0</xdr:rowOff>
        </xdr:from>
        <xdr:to>
          <xdr:col>12</xdr:col>
          <xdr:colOff>0</xdr:colOff>
          <xdr:row>9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219075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25</xdr:col>
          <xdr:colOff>0</xdr:colOff>
          <xdr:row>9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209550</xdr:rowOff>
        </xdr:from>
        <xdr:to>
          <xdr:col>25</xdr:col>
          <xdr:colOff>0</xdr:colOff>
          <xdr:row>9</xdr:row>
          <xdr:rowOff>219075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0</xdr:rowOff>
        </xdr:from>
        <xdr:to>
          <xdr:col>12</xdr:col>
          <xdr:colOff>0</xdr:colOff>
          <xdr:row>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219075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25</xdr:col>
          <xdr:colOff>0</xdr:colOff>
          <xdr:row>9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209550</xdr:rowOff>
        </xdr:from>
        <xdr:to>
          <xdr:col>25</xdr:col>
          <xdr:colOff>0</xdr:colOff>
          <xdr:row>9</xdr:row>
          <xdr:rowOff>219075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49693</xdr:colOff>
      <xdr:row>4</xdr:row>
      <xdr:rowOff>82823</xdr:rowOff>
    </xdr:from>
    <xdr:to>
      <xdr:col>34</xdr:col>
      <xdr:colOff>115957</xdr:colOff>
      <xdr:row>7</xdr:row>
      <xdr:rowOff>173935</xdr:rowOff>
    </xdr:to>
    <xdr:sp macro="" textlink="">
      <xdr:nvSpPr>
        <xdr:cNvPr id="2" name="角丸四角形吹き出し 1"/>
        <xdr:cNvSpPr/>
      </xdr:nvSpPr>
      <xdr:spPr>
        <a:xfrm>
          <a:off x="1507432" y="1002193"/>
          <a:ext cx="2923764" cy="786851"/>
        </a:xfrm>
        <a:prstGeom prst="wedgeRoundRectCallout">
          <a:avLst>
            <a:gd name="adj1" fmla="val -59866"/>
            <a:gd name="adj2" fmla="val 5163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チェックボックスになっています。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該当するものをクリックするだけで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チェックできます。</a:t>
          </a:r>
        </a:p>
      </xdr:txBody>
    </xdr:sp>
    <xdr:clientData/>
  </xdr:twoCellAnchor>
  <xdr:twoCellAnchor>
    <xdr:from>
      <xdr:col>17</xdr:col>
      <xdr:colOff>99391</xdr:colOff>
      <xdr:row>1</xdr:row>
      <xdr:rowOff>3</xdr:rowOff>
    </xdr:from>
    <xdr:to>
      <xdr:col>45</xdr:col>
      <xdr:colOff>33130</xdr:colOff>
      <xdr:row>2</xdr:row>
      <xdr:rowOff>173936</xdr:rowOff>
    </xdr:to>
    <xdr:sp macro="" textlink="">
      <xdr:nvSpPr>
        <xdr:cNvPr id="3" name="フローチャート: 代替処理 2"/>
        <xdr:cNvSpPr/>
      </xdr:nvSpPr>
      <xdr:spPr>
        <a:xfrm>
          <a:off x="2302565" y="190503"/>
          <a:ext cx="3412435" cy="364433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記載例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色付きセルのみ記入できます</a:t>
          </a:r>
        </a:p>
      </xdr:txBody>
    </xdr:sp>
    <xdr:clientData/>
  </xdr:twoCellAnchor>
  <xdr:twoCellAnchor>
    <xdr:from>
      <xdr:col>52</xdr:col>
      <xdr:colOff>91111</xdr:colOff>
      <xdr:row>14</xdr:row>
      <xdr:rowOff>8283</xdr:rowOff>
    </xdr:from>
    <xdr:to>
      <xdr:col>55</xdr:col>
      <xdr:colOff>24849</xdr:colOff>
      <xdr:row>14</xdr:row>
      <xdr:rowOff>306456</xdr:rowOff>
    </xdr:to>
    <xdr:sp macro="" textlink="">
      <xdr:nvSpPr>
        <xdr:cNvPr id="4" name="楕円 3"/>
        <xdr:cNvSpPr/>
      </xdr:nvSpPr>
      <xdr:spPr>
        <a:xfrm>
          <a:off x="6642654" y="3023153"/>
          <a:ext cx="306456" cy="2981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110988</xdr:colOff>
      <xdr:row>15</xdr:row>
      <xdr:rowOff>28161</xdr:rowOff>
    </xdr:from>
    <xdr:to>
      <xdr:col>55</xdr:col>
      <xdr:colOff>24847</xdr:colOff>
      <xdr:row>15</xdr:row>
      <xdr:rowOff>306456</xdr:rowOff>
    </xdr:to>
    <xdr:sp macro="" textlink="">
      <xdr:nvSpPr>
        <xdr:cNvPr id="9" name="楕円 8"/>
        <xdr:cNvSpPr/>
      </xdr:nvSpPr>
      <xdr:spPr>
        <a:xfrm>
          <a:off x="6662531" y="3357770"/>
          <a:ext cx="286577" cy="27829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49695</xdr:colOff>
      <xdr:row>17</xdr:row>
      <xdr:rowOff>33131</xdr:rowOff>
    </xdr:from>
    <xdr:to>
      <xdr:col>43</xdr:col>
      <xdr:colOff>107674</xdr:colOff>
      <xdr:row>18</xdr:row>
      <xdr:rowOff>265044</xdr:rowOff>
    </xdr:to>
    <xdr:sp macro="" textlink="">
      <xdr:nvSpPr>
        <xdr:cNvPr id="10" name="角丸四角形吹き出し 9"/>
        <xdr:cNvSpPr/>
      </xdr:nvSpPr>
      <xdr:spPr>
        <a:xfrm>
          <a:off x="2874065" y="3992218"/>
          <a:ext cx="2667000" cy="546652"/>
        </a:xfrm>
        <a:prstGeom prst="wedgeRoundRectCallout">
          <a:avLst>
            <a:gd name="adj1" fmla="val 26657"/>
            <a:gd name="adj2" fmla="val -11946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開始時間と終了時間を入力すると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算定時間数が自動で入力されます。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66259</xdr:colOff>
      <xdr:row>35</xdr:row>
      <xdr:rowOff>24847</xdr:rowOff>
    </xdr:from>
    <xdr:to>
      <xdr:col>20</xdr:col>
      <xdr:colOff>82826</xdr:colOff>
      <xdr:row>36</xdr:row>
      <xdr:rowOff>49696</xdr:rowOff>
    </xdr:to>
    <xdr:sp macro="" textlink="">
      <xdr:nvSpPr>
        <xdr:cNvPr id="11" name="角丸四角形吹き出し 10"/>
        <xdr:cNvSpPr/>
      </xdr:nvSpPr>
      <xdr:spPr>
        <a:xfrm>
          <a:off x="281607" y="9649238"/>
          <a:ext cx="2377110" cy="339588"/>
        </a:xfrm>
        <a:prstGeom prst="wedgeRoundRectCallout">
          <a:avLst>
            <a:gd name="adj1" fmla="val -42724"/>
            <a:gd name="adj2" fmla="val 11689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合計数は自動で入力されます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E45"/>
  <sheetViews>
    <sheetView showGridLines="0" tabSelected="1" view="pageBreakPreview" zoomScale="115" zoomScaleNormal="100" zoomScaleSheetLayoutView="115" workbookViewId="0">
      <selection activeCell="T6" sqref="T6:AA6"/>
    </sheetView>
  </sheetViews>
  <sheetFormatPr defaultColWidth="1.625" defaultRowHeight="15" customHeight="1" x14ac:dyDescent="0.15"/>
  <cols>
    <col min="1" max="1" width="2.875" style="1" customWidth="1"/>
    <col min="2" max="55" width="1.625" style="1" customWidth="1"/>
    <col min="56" max="64" width="1.625" style="1"/>
    <col min="65" max="80" width="0" style="1" hidden="1" customWidth="1"/>
    <col min="81" max="81" width="2.25" style="1" hidden="1" customWidth="1"/>
    <col min="82" max="85" width="0" style="1" hidden="1" customWidth="1"/>
    <col min="86" max="91" width="1.625" style="1"/>
    <col min="92" max="98" width="2.125" style="1" customWidth="1"/>
    <col min="99" max="16384" width="1.625" style="1"/>
  </cols>
  <sheetData>
    <row r="1" spans="1:83" ht="15" customHeight="1" x14ac:dyDescent="0.15">
      <c r="B1" s="1" t="s">
        <v>26</v>
      </c>
    </row>
    <row r="2" spans="1:83" ht="15" customHeight="1" x14ac:dyDescent="0.15">
      <c r="AZ2" s="3"/>
      <c r="BA2" s="3"/>
      <c r="BB2" s="3"/>
      <c r="BC2" s="3"/>
      <c r="BD2" s="3"/>
      <c r="BE2" s="3"/>
      <c r="BF2" s="3"/>
      <c r="BG2" s="3"/>
      <c r="BH2" s="3"/>
      <c r="BI2" s="5" t="s">
        <v>29</v>
      </c>
    </row>
    <row r="3" spans="1:83" ht="19.5" customHeight="1" x14ac:dyDescent="0.15">
      <c r="AZ3" s="3"/>
      <c r="BA3" s="3"/>
      <c r="BB3" s="3"/>
      <c r="BC3" s="3"/>
      <c r="BD3" s="3"/>
      <c r="BE3" s="3"/>
      <c r="BF3" s="3"/>
      <c r="BG3" s="3"/>
      <c r="BH3" s="3"/>
      <c r="BI3" s="7"/>
    </row>
    <row r="4" spans="1:83" ht="22.5" customHeight="1" thickBot="1" x14ac:dyDescent="0.2">
      <c r="C4" s="214" t="s">
        <v>46</v>
      </c>
      <c r="D4" s="214"/>
      <c r="E4" s="214"/>
      <c r="F4" s="215"/>
      <c r="G4" s="215"/>
      <c r="H4" s="215"/>
      <c r="I4" s="214" t="s">
        <v>47</v>
      </c>
      <c r="J4" s="214"/>
      <c r="K4" s="215"/>
      <c r="L4" s="215"/>
      <c r="M4" s="215"/>
      <c r="N4" s="49" t="s">
        <v>56</v>
      </c>
      <c r="O4" s="49"/>
      <c r="P4" s="44" t="s">
        <v>57</v>
      </c>
      <c r="Z4" s="2"/>
      <c r="AC4" s="2"/>
      <c r="AD4" s="2"/>
      <c r="AE4" s="2"/>
      <c r="AF4" s="20" t="s">
        <v>45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83" ht="18" customHeight="1" x14ac:dyDescent="0.15">
      <c r="B5" s="236" t="s">
        <v>30</v>
      </c>
      <c r="C5" s="237"/>
      <c r="D5" s="237"/>
      <c r="E5" s="237"/>
      <c r="F5" s="237"/>
      <c r="G5" s="202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40"/>
      <c r="T5" s="237" t="s">
        <v>27</v>
      </c>
      <c r="U5" s="237"/>
      <c r="V5" s="237"/>
      <c r="W5" s="237"/>
      <c r="X5" s="237"/>
      <c r="Y5" s="237"/>
      <c r="Z5" s="237"/>
      <c r="AA5" s="237"/>
      <c r="AB5" s="208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10"/>
      <c r="AP5" s="242" t="s">
        <v>25</v>
      </c>
      <c r="AQ5" s="237"/>
      <c r="AR5" s="237"/>
      <c r="AS5" s="237"/>
      <c r="AT5" s="237"/>
      <c r="AU5" s="237"/>
      <c r="AV5" s="243"/>
      <c r="AW5" s="202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4"/>
      <c r="BJ5" s="6"/>
      <c r="BK5" s="6"/>
      <c r="BL5" s="6"/>
    </row>
    <row r="6" spans="1:83" ht="18" customHeight="1" x14ac:dyDescent="0.15">
      <c r="B6" s="238" t="s">
        <v>31</v>
      </c>
      <c r="C6" s="239"/>
      <c r="D6" s="239"/>
      <c r="E6" s="239"/>
      <c r="F6" s="239"/>
      <c r="G6" s="205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41"/>
      <c r="T6" s="239" t="s">
        <v>28</v>
      </c>
      <c r="U6" s="239"/>
      <c r="V6" s="239"/>
      <c r="W6" s="239"/>
      <c r="X6" s="239"/>
      <c r="Y6" s="239"/>
      <c r="Z6" s="239"/>
      <c r="AA6" s="239"/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3"/>
      <c r="AP6" s="244"/>
      <c r="AQ6" s="239"/>
      <c r="AR6" s="239"/>
      <c r="AS6" s="239"/>
      <c r="AT6" s="239"/>
      <c r="AU6" s="239"/>
      <c r="AV6" s="245"/>
      <c r="AW6" s="205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7"/>
      <c r="BJ6" s="4"/>
      <c r="BK6" s="4"/>
      <c r="BL6" s="4"/>
    </row>
    <row r="7" spans="1:83" ht="18" customHeight="1" x14ac:dyDescent="0.15">
      <c r="B7" s="84" t="s">
        <v>37</v>
      </c>
      <c r="C7" s="76"/>
      <c r="D7" s="76"/>
      <c r="E7" s="76"/>
      <c r="F7" s="77"/>
      <c r="G7" s="87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9"/>
      <c r="AJ7" s="75" t="s">
        <v>36</v>
      </c>
      <c r="AK7" s="76"/>
      <c r="AL7" s="76"/>
      <c r="AM7" s="76"/>
      <c r="AN7" s="76"/>
      <c r="AO7" s="76"/>
      <c r="AP7" s="76"/>
      <c r="AQ7" s="76"/>
      <c r="AR7" s="77"/>
      <c r="AS7" s="106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8"/>
      <c r="BJ7" s="4"/>
      <c r="BK7" s="4"/>
      <c r="BL7" s="4"/>
    </row>
    <row r="8" spans="1:83" ht="18" customHeight="1" x14ac:dyDescent="0.15">
      <c r="B8" s="85" t="s">
        <v>38</v>
      </c>
      <c r="C8" s="79"/>
      <c r="D8" s="79"/>
      <c r="E8" s="79"/>
      <c r="F8" s="80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2"/>
      <c r="AJ8" s="78"/>
      <c r="AK8" s="79"/>
      <c r="AL8" s="79"/>
      <c r="AM8" s="79"/>
      <c r="AN8" s="79"/>
      <c r="AO8" s="79"/>
      <c r="AP8" s="79"/>
      <c r="AQ8" s="79"/>
      <c r="AR8" s="80"/>
      <c r="AS8" s="109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1"/>
      <c r="BJ8" s="4"/>
      <c r="BK8" s="4"/>
      <c r="BL8" s="4"/>
    </row>
    <row r="9" spans="1:83" ht="18" customHeight="1" x14ac:dyDescent="0.15">
      <c r="B9" s="84" t="s">
        <v>22</v>
      </c>
      <c r="C9" s="76"/>
      <c r="D9" s="76"/>
      <c r="E9" s="76"/>
      <c r="F9" s="77"/>
      <c r="G9" s="8"/>
      <c r="H9" s="18"/>
      <c r="I9" s="18"/>
      <c r="J9" s="9" t="s">
        <v>32</v>
      </c>
      <c r="K9" s="14"/>
      <c r="L9" s="9"/>
      <c r="M9" s="9"/>
      <c r="N9" s="9"/>
      <c r="O9" s="9"/>
      <c r="P9" s="9"/>
      <c r="Q9" s="9"/>
      <c r="R9" s="9"/>
      <c r="S9" s="9"/>
      <c r="T9" s="9"/>
      <c r="U9" s="105"/>
      <c r="V9" s="105"/>
      <c r="W9" s="9" t="s">
        <v>33</v>
      </c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  <c r="AI9" s="12"/>
      <c r="AJ9" s="78"/>
      <c r="AK9" s="79"/>
      <c r="AL9" s="79"/>
      <c r="AM9" s="79"/>
      <c r="AN9" s="79"/>
      <c r="AO9" s="79"/>
      <c r="AP9" s="79"/>
      <c r="AQ9" s="79"/>
      <c r="AR9" s="80"/>
      <c r="AS9" s="109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1"/>
      <c r="BJ9" s="4"/>
      <c r="BK9" s="4"/>
      <c r="BL9" s="4"/>
    </row>
    <row r="10" spans="1:83" ht="18" customHeight="1" thickBot="1" x14ac:dyDescent="0.2">
      <c r="B10" s="86"/>
      <c r="C10" s="82"/>
      <c r="D10" s="82"/>
      <c r="E10" s="82"/>
      <c r="F10" s="83"/>
      <c r="G10" s="10"/>
      <c r="H10" s="19"/>
      <c r="I10" s="19"/>
      <c r="J10" s="11" t="s">
        <v>34</v>
      </c>
      <c r="K10" s="16"/>
      <c r="L10" s="11"/>
      <c r="M10" s="11"/>
      <c r="N10" s="11"/>
      <c r="O10" s="11"/>
      <c r="P10" s="11"/>
      <c r="Q10" s="11"/>
      <c r="R10" s="11"/>
      <c r="S10" s="11"/>
      <c r="T10" s="11"/>
      <c r="U10" s="104"/>
      <c r="V10" s="104"/>
      <c r="W10" s="11" t="s">
        <v>35</v>
      </c>
      <c r="X10" s="17"/>
      <c r="Y10" s="17"/>
      <c r="Z10" s="11"/>
      <c r="AA10" s="11"/>
      <c r="AB10" s="11"/>
      <c r="AC10" s="11"/>
      <c r="AD10" s="11"/>
      <c r="AE10" s="11"/>
      <c r="AF10" s="11"/>
      <c r="AG10" s="11"/>
      <c r="AH10" s="11"/>
      <c r="AI10" s="13"/>
      <c r="AJ10" s="81"/>
      <c r="AK10" s="82"/>
      <c r="AL10" s="82"/>
      <c r="AM10" s="82"/>
      <c r="AN10" s="82"/>
      <c r="AO10" s="82"/>
      <c r="AP10" s="82"/>
      <c r="AQ10" s="82"/>
      <c r="AR10" s="83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4"/>
    </row>
    <row r="11" spans="1:83" ht="10.5" customHeight="1" thickBot="1" x14ac:dyDescent="0.2"/>
    <row r="12" spans="1:83" ht="15" customHeight="1" x14ac:dyDescent="0.15">
      <c r="B12" s="232" t="s">
        <v>1</v>
      </c>
      <c r="C12" s="233"/>
      <c r="D12" s="233"/>
      <c r="E12" s="168" t="s">
        <v>2</v>
      </c>
      <c r="F12" s="169"/>
      <c r="G12" s="128" t="s">
        <v>11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0"/>
      <c r="W12" s="131" t="s">
        <v>5</v>
      </c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3"/>
      <c r="BA12" s="153" t="s">
        <v>7</v>
      </c>
      <c r="BB12" s="154"/>
      <c r="BC12" s="154"/>
      <c r="BD12" s="155"/>
      <c r="BE12" s="223" t="s">
        <v>6</v>
      </c>
      <c r="BF12" s="224"/>
      <c r="BG12" s="224"/>
      <c r="BH12" s="224"/>
      <c r="BI12" s="225"/>
    </row>
    <row r="13" spans="1:83" ht="15" customHeight="1" x14ac:dyDescent="0.15">
      <c r="B13" s="234"/>
      <c r="C13" s="235"/>
      <c r="D13" s="235"/>
      <c r="E13" s="170"/>
      <c r="F13" s="171"/>
      <c r="G13" s="174" t="s">
        <v>15</v>
      </c>
      <c r="H13" s="140"/>
      <c r="I13" s="140"/>
      <c r="J13" s="140"/>
      <c r="K13" s="140"/>
      <c r="L13" s="140"/>
      <c r="M13" s="140" t="s">
        <v>20</v>
      </c>
      <c r="N13" s="140"/>
      <c r="O13" s="140"/>
      <c r="P13" s="140" t="s">
        <v>21</v>
      </c>
      <c r="Q13" s="140"/>
      <c r="R13" s="140"/>
      <c r="S13" s="142" t="s">
        <v>8</v>
      </c>
      <c r="T13" s="142"/>
      <c r="U13" s="142"/>
      <c r="V13" s="143"/>
      <c r="W13" s="144" t="s">
        <v>3</v>
      </c>
      <c r="X13" s="145"/>
      <c r="Y13" s="145"/>
      <c r="Z13" s="145"/>
      <c r="AA13" s="145"/>
      <c r="AB13" s="145"/>
      <c r="AC13" s="145"/>
      <c r="AD13" s="145" t="s">
        <v>4</v>
      </c>
      <c r="AE13" s="145"/>
      <c r="AF13" s="145"/>
      <c r="AG13" s="145"/>
      <c r="AH13" s="145"/>
      <c r="AI13" s="145"/>
      <c r="AJ13" s="145"/>
      <c r="AK13" s="140" t="s">
        <v>16</v>
      </c>
      <c r="AL13" s="140"/>
      <c r="AM13" s="140"/>
      <c r="AN13" s="140"/>
      <c r="AO13" s="140"/>
      <c r="AP13" s="140"/>
      <c r="AQ13" s="140" t="s">
        <v>20</v>
      </c>
      <c r="AR13" s="140"/>
      <c r="AS13" s="140"/>
      <c r="AT13" s="140" t="s">
        <v>21</v>
      </c>
      <c r="AU13" s="140"/>
      <c r="AV13" s="140"/>
      <c r="AW13" s="142" t="s">
        <v>8</v>
      </c>
      <c r="AX13" s="142"/>
      <c r="AY13" s="142"/>
      <c r="AZ13" s="143"/>
      <c r="BA13" s="156"/>
      <c r="BB13" s="157"/>
      <c r="BC13" s="157"/>
      <c r="BD13" s="158"/>
      <c r="BE13" s="226"/>
      <c r="BF13" s="227"/>
      <c r="BG13" s="227"/>
      <c r="BH13" s="227"/>
      <c r="BI13" s="228"/>
    </row>
    <row r="14" spans="1:83" ht="15" customHeight="1" thickBot="1" x14ac:dyDescent="0.2">
      <c r="B14" s="199"/>
      <c r="C14" s="200"/>
      <c r="D14" s="200"/>
      <c r="E14" s="172"/>
      <c r="F14" s="173"/>
      <c r="G14" s="175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64" t="s">
        <v>9</v>
      </c>
      <c r="T14" s="165"/>
      <c r="U14" s="162" t="s">
        <v>10</v>
      </c>
      <c r="V14" s="163"/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64" t="s">
        <v>9</v>
      </c>
      <c r="AX14" s="165"/>
      <c r="AY14" s="162" t="s">
        <v>10</v>
      </c>
      <c r="AZ14" s="163"/>
      <c r="BA14" s="159"/>
      <c r="BB14" s="160"/>
      <c r="BC14" s="160"/>
      <c r="BD14" s="161"/>
      <c r="BE14" s="229"/>
      <c r="BF14" s="230"/>
      <c r="BG14" s="230"/>
      <c r="BH14" s="230"/>
      <c r="BI14" s="231"/>
      <c r="BM14" s="73" t="s">
        <v>40</v>
      </c>
      <c r="BN14" s="73"/>
      <c r="BO14" s="73"/>
      <c r="BP14" s="73"/>
      <c r="BQ14" s="73"/>
      <c r="BR14" s="73" t="s">
        <v>41</v>
      </c>
      <c r="BS14" s="73"/>
      <c r="BT14" s="73"/>
      <c r="BU14" s="73"/>
      <c r="BV14" s="73"/>
      <c r="BW14" s="73" t="s">
        <v>42</v>
      </c>
      <c r="BX14" s="73"/>
      <c r="BY14" s="73"/>
      <c r="BZ14" s="73"/>
      <c r="CA14" s="73"/>
    </row>
    <row r="15" spans="1:83" ht="24.95" customHeight="1" x14ac:dyDescent="0.15">
      <c r="A15" s="1">
        <v>1</v>
      </c>
      <c r="B15" s="221"/>
      <c r="C15" s="222"/>
      <c r="D15" s="222"/>
      <c r="E15" s="166"/>
      <c r="F15" s="167"/>
      <c r="G15" s="176"/>
      <c r="H15" s="177"/>
      <c r="I15" s="177"/>
      <c r="J15" s="177"/>
      <c r="K15" s="177"/>
      <c r="L15" s="177"/>
      <c r="M15" s="134"/>
      <c r="N15" s="135"/>
      <c r="O15" s="136"/>
      <c r="P15" s="134"/>
      <c r="Q15" s="135"/>
      <c r="R15" s="136"/>
      <c r="S15" s="134"/>
      <c r="T15" s="135"/>
      <c r="U15" s="178"/>
      <c r="V15" s="179"/>
      <c r="W15" s="93"/>
      <c r="X15" s="93"/>
      <c r="Y15" s="93"/>
      <c r="Z15" s="45" t="s">
        <v>39</v>
      </c>
      <c r="AA15" s="94"/>
      <c r="AB15" s="95"/>
      <c r="AC15" s="95"/>
      <c r="AD15" s="96"/>
      <c r="AE15" s="96"/>
      <c r="AF15" s="96"/>
      <c r="AG15" s="46" t="s">
        <v>39</v>
      </c>
      <c r="AH15" s="94"/>
      <c r="AI15" s="95"/>
      <c r="AJ15" s="95"/>
      <c r="AK15" s="137">
        <f>BW15</f>
        <v>0</v>
      </c>
      <c r="AL15" s="138"/>
      <c r="AM15" s="138"/>
      <c r="AN15" s="138"/>
      <c r="AO15" s="138"/>
      <c r="AP15" s="139"/>
      <c r="AQ15" s="134"/>
      <c r="AR15" s="135"/>
      <c r="AS15" s="136"/>
      <c r="AT15" s="134"/>
      <c r="AU15" s="135"/>
      <c r="AV15" s="136"/>
      <c r="AW15" s="134"/>
      <c r="AX15" s="135"/>
      <c r="AY15" s="178"/>
      <c r="AZ15" s="135"/>
      <c r="BA15" s="216"/>
      <c r="BB15" s="217"/>
      <c r="BC15" s="217"/>
      <c r="BD15" s="218"/>
      <c r="BE15" s="219"/>
      <c r="BF15" s="219"/>
      <c r="BG15" s="219"/>
      <c r="BH15" s="219"/>
      <c r="BI15" s="220"/>
      <c r="BM15" s="73" t="str">
        <f>W15&amp;Z15&amp;AA15</f>
        <v>:</v>
      </c>
      <c r="BN15" s="73"/>
      <c r="BO15" s="73"/>
      <c r="BP15" s="73"/>
      <c r="BQ15" s="73"/>
      <c r="BR15" s="73" t="str">
        <f>AD15&amp;AG15&amp;AH15</f>
        <v>:</v>
      </c>
      <c r="BS15" s="73"/>
      <c r="BT15" s="73"/>
      <c r="BU15" s="73"/>
      <c r="BV15" s="73"/>
      <c r="BW15" s="74">
        <f>IFERROR(CEILING(ROUNDDOWN((BR15-BM15)*24,1),0.25),0)</f>
        <v>0</v>
      </c>
      <c r="BX15" s="74"/>
      <c r="BY15" s="74"/>
      <c r="BZ15" s="74"/>
      <c r="CA15" s="74"/>
      <c r="CC15" s="1">
        <v>1</v>
      </c>
      <c r="CE15" s="1" t="s">
        <v>48</v>
      </c>
    </row>
    <row r="16" spans="1:83" ht="24.95" customHeight="1" x14ac:dyDescent="0.15">
      <c r="A16" s="1">
        <v>2</v>
      </c>
      <c r="B16" s="180"/>
      <c r="C16" s="181"/>
      <c r="D16" s="181"/>
      <c r="E16" s="148"/>
      <c r="F16" s="149"/>
      <c r="G16" s="150"/>
      <c r="H16" s="151"/>
      <c r="I16" s="151"/>
      <c r="J16" s="151"/>
      <c r="K16" s="151"/>
      <c r="L16" s="151"/>
      <c r="M16" s="123"/>
      <c r="N16" s="69"/>
      <c r="O16" s="124"/>
      <c r="P16" s="123"/>
      <c r="Q16" s="69"/>
      <c r="R16" s="124"/>
      <c r="S16" s="123"/>
      <c r="T16" s="69"/>
      <c r="U16" s="68"/>
      <c r="V16" s="152"/>
      <c r="W16" s="62"/>
      <c r="X16" s="62"/>
      <c r="Y16" s="62"/>
      <c r="Z16" s="47" t="s">
        <v>39</v>
      </c>
      <c r="AA16" s="63"/>
      <c r="AB16" s="64"/>
      <c r="AC16" s="64"/>
      <c r="AD16" s="65"/>
      <c r="AE16" s="62"/>
      <c r="AF16" s="62"/>
      <c r="AG16" s="47" t="s">
        <v>39</v>
      </c>
      <c r="AH16" s="63"/>
      <c r="AI16" s="64"/>
      <c r="AJ16" s="64"/>
      <c r="AK16" s="125">
        <f>BW16</f>
        <v>0</v>
      </c>
      <c r="AL16" s="126"/>
      <c r="AM16" s="126"/>
      <c r="AN16" s="126"/>
      <c r="AO16" s="126"/>
      <c r="AP16" s="127"/>
      <c r="AQ16" s="123"/>
      <c r="AR16" s="69"/>
      <c r="AS16" s="124"/>
      <c r="AT16" s="123"/>
      <c r="AU16" s="69"/>
      <c r="AV16" s="124"/>
      <c r="AW16" s="123"/>
      <c r="AX16" s="69"/>
      <c r="AY16" s="68"/>
      <c r="AZ16" s="69"/>
      <c r="BA16" s="70"/>
      <c r="BB16" s="71"/>
      <c r="BC16" s="71"/>
      <c r="BD16" s="72"/>
      <c r="BE16" s="66"/>
      <c r="BF16" s="66"/>
      <c r="BG16" s="66"/>
      <c r="BH16" s="66"/>
      <c r="BI16" s="67"/>
      <c r="BM16" s="73" t="str">
        <f>W16&amp;Z16&amp;AA16</f>
        <v>:</v>
      </c>
      <c r="BN16" s="73"/>
      <c r="BO16" s="73"/>
      <c r="BP16" s="73"/>
      <c r="BQ16" s="73"/>
      <c r="BR16" s="73" t="str">
        <f>AD16&amp;AG16&amp;AH16</f>
        <v>:</v>
      </c>
      <c r="BS16" s="73"/>
      <c r="BT16" s="73"/>
      <c r="BU16" s="73"/>
      <c r="BV16" s="73"/>
      <c r="BW16" s="74">
        <f>IFERROR(CEILING(ROUNDDOWN((BR16-BM16)*24,1),0.25),0)</f>
        <v>0</v>
      </c>
      <c r="BX16" s="74"/>
      <c r="BY16" s="74"/>
      <c r="BZ16" s="74"/>
      <c r="CA16" s="74"/>
      <c r="CC16" s="1">
        <v>2</v>
      </c>
      <c r="CE16" s="1" t="s">
        <v>49</v>
      </c>
    </row>
    <row r="17" spans="1:83" ht="24.95" customHeight="1" x14ac:dyDescent="0.15">
      <c r="A17" s="1">
        <v>3</v>
      </c>
      <c r="B17" s="180"/>
      <c r="C17" s="181"/>
      <c r="D17" s="181"/>
      <c r="E17" s="148"/>
      <c r="F17" s="149"/>
      <c r="G17" s="150"/>
      <c r="H17" s="151"/>
      <c r="I17" s="151"/>
      <c r="J17" s="151"/>
      <c r="K17" s="151"/>
      <c r="L17" s="151"/>
      <c r="M17" s="123"/>
      <c r="N17" s="69"/>
      <c r="O17" s="124"/>
      <c r="P17" s="123"/>
      <c r="Q17" s="69"/>
      <c r="R17" s="124"/>
      <c r="S17" s="123"/>
      <c r="T17" s="69"/>
      <c r="U17" s="68"/>
      <c r="V17" s="152"/>
      <c r="W17" s="62"/>
      <c r="X17" s="62"/>
      <c r="Y17" s="62"/>
      <c r="Z17" s="47" t="s">
        <v>39</v>
      </c>
      <c r="AA17" s="63"/>
      <c r="AB17" s="64"/>
      <c r="AC17" s="64"/>
      <c r="AD17" s="65"/>
      <c r="AE17" s="62"/>
      <c r="AF17" s="62"/>
      <c r="AG17" s="47" t="s">
        <v>39</v>
      </c>
      <c r="AH17" s="63"/>
      <c r="AI17" s="64"/>
      <c r="AJ17" s="64"/>
      <c r="AK17" s="125">
        <f>BW17</f>
        <v>0</v>
      </c>
      <c r="AL17" s="126"/>
      <c r="AM17" s="126"/>
      <c r="AN17" s="126"/>
      <c r="AO17" s="126"/>
      <c r="AP17" s="127"/>
      <c r="AQ17" s="123"/>
      <c r="AR17" s="69"/>
      <c r="AS17" s="124"/>
      <c r="AT17" s="123"/>
      <c r="AU17" s="69"/>
      <c r="AV17" s="124"/>
      <c r="AW17" s="123"/>
      <c r="AX17" s="69"/>
      <c r="AY17" s="68"/>
      <c r="AZ17" s="69"/>
      <c r="BA17" s="70"/>
      <c r="BB17" s="71"/>
      <c r="BC17" s="71"/>
      <c r="BD17" s="72"/>
      <c r="BE17" s="66"/>
      <c r="BF17" s="66"/>
      <c r="BG17" s="66"/>
      <c r="BH17" s="66"/>
      <c r="BI17" s="67"/>
      <c r="BM17" s="73" t="str">
        <f t="shared" ref="BM17:BM37" si="0">W17&amp;Z17&amp;AA17</f>
        <v>:</v>
      </c>
      <c r="BN17" s="73"/>
      <c r="BO17" s="73"/>
      <c r="BP17" s="73"/>
      <c r="BQ17" s="73"/>
      <c r="BR17" s="73" t="str">
        <f t="shared" ref="BR17:BR37" si="1">AD17&amp;AG17&amp;AH17</f>
        <v>:</v>
      </c>
      <c r="BS17" s="73"/>
      <c r="BT17" s="73"/>
      <c r="BU17" s="73"/>
      <c r="BV17" s="73"/>
      <c r="BW17" s="74">
        <f t="shared" ref="BW17:BW37" si="2">IFERROR(CEILING(ROUNDDOWN((BR17-BM17)*24,1),0.25),0)</f>
        <v>0</v>
      </c>
      <c r="BX17" s="74"/>
      <c r="BY17" s="74"/>
      <c r="BZ17" s="74"/>
      <c r="CA17" s="74"/>
      <c r="CC17" s="1">
        <v>3</v>
      </c>
      <c r="CE17" s="1" t="s">
        <v>50</v>
      </c>
    </row>
    <row r="18" spans="1:83" ht="24.95" customHeight="1" x14ac:dyDescent="0.15">
      <c r="A18" s="1">
        <v>4</v>
      </c>
      <c r="B18" s="180"/>
      <c r="C18" s="181"/>
      <c r="D18" s="181"/>
      <c r="E18" s="148"/>
      <c r="F18" s="149"/>
      <c r="G18" s="150"/>
      <c r="H18" s="151"/>
      <c r="I18" s="151"/>
      <c r="J18" s="151"/>
      <c r="K18" s="151"/>
      <c r="L18" s="151"/>
      <c r="M18" s="123"/>
      <c r="N18" s="69"/>
      <c r="O18" s="124"/>
      <c r="P18" s="123"/>
      <c r="Q18" s="69"/>
      <c r="R18" s="124"/>
      <c r="S18" s="123"/>
      <c r="T18" s="69"/>
      <c r="U18" s="68"/>
      <c r="V18" s="152"/>
      <c r="W18" s="62"/>
      <c r="X18" s="62"/>
      <c r="Y18" s="62"/>
      <c r="Z18" s="47" t="s">
        <v>39</v>
      </c>
      <c r="AA18" s="63"/>
      <c r="AB18" s="64"/>
      <c r="AC18" s="64"/>
      <c r="AD18" s="65"/>
      <c r="AE18" s="62"/>
      <c r="AF18" s="62"/>
      <c r="AG18" s="47" t="s">
        <v>39</v>
      </c>
      <c r="AH18" s="63"/>
      <c r="AI18" s="64"/>
      <c r="AJ18" s="64"/>
      <c r="AK18" s="125">
        <f t="shared" ref="AK18:AK36" si="3">BW18</f>
        <v>0</v>
      </c>
      <c r="AL18" s="126"/>
      <c r="AM18" s="126"/>
      <c r="AN18" s="126"/>
      <c r="AO18" s="126"/>
      <c r="AP18" s="127"/>
      <c r="AQ18" s="123"/>
      <c r="AR18" s="69"/>
      <c r="AS18" s="124"/>
      <c r="AT18" s="123"/>
      <c r="AU18" s="69"/>
      <c r="AV18" s="124"/>
      <c r="AW18" s="123"/>
      <c r="AX18" s="69"/>
      <c r="AY18" s="68"/>
      <c r="AZ18" s="69"/>
      <c r="BA18" s="70"/>
      <c r="BB18" s="71"/>
      <c r="BC18" s="71"/>
      <c r="BD18" s="72"/>
      <c r="BE18" s="66"/>
      <c r="BF18" s="66"/>
      <c r="BG18" s="66"/>
      <c r="BH18" s="66"/>
      <c r="BI18" s="67"/>
      <c r="BM18" s="73" t="str">
        <f t="shared" si="0"/>
        <v>:</v>
      </c>
      <c r="BN18" s="73"/>
      <c r="BO18" s="73"/>
      <c r="BP18" s="73"/>
      <c r="BQ18" s="73"/>
      <c r="BR18" s="73" t="str">
        <f t="shared" si="1"/>
        <v>:</v>
      </c>
      <c r="BS18" s="73"/>
      <c r="BT18" s="73"/>
      <c r="BU18" s="73"/>
      <c r="BV18" s="73"/>
      <c r="BW18" s="74">
        <f t="shared" si="2"/>
        <v>0</v>
      </c>
      <c r="BX18" s="74"/>
      <c r="BY18" s="74"/>
      <c r="BZ18" s="74"/>
      <c r="CA18" s="74"/>
      <c r="CC18" s="1">
        <v>4</v>
      </c>
      <c r="CE18" s="1" t="s">
        <v>51</v>
      </c>
    </row>
    <row r="19" spans="1:83" ht="24.95" customHeight="1" x14ac:dyDescent="0.15">
      <c r="A19" s="1">
        <v>5</v>
      </c>
      <c r="B19" s="180"/>
      <c r="C19" s="181"/>
      <c r="D19" s="181"/>
      <c r="E19" s="148"/>
      <c r="F19" s="149"/>
      <c r="G19" s="150"/>
      <c r="H19" s="151"/>
      <c r="I19" s="151"/>
      <c r="J19" s="151"/>
      <c r="K19" s="151"/>
      <c r="L19" s="151"/>
      <c r="M19" s="123"/>
      <c r="N19" s="69"/>
      <c r="O19" s="124"/>
      <c r="P19" s="123"/>
      <c r="Q19" s="69"/>
      <c r="R19" s="124"/>
      <c r="S19" s="123"/>
      <c r="T19" s="69"/>
      <c r="U19" s="68"/>
      <c r="V19" s="152"/>
      <c r="W19" s="62"/>
      <c r="X19" s="62"/>
      <c r="Y19" s="62"/>
      <c r="Z19" s="47" t="s">
        <v>39</v>
      </c>
      <c r="AA19" s="63"/>
      <c r="AB19" s="64"/>
      <c r="AC19" s="64"/>
      <c r="AD19" s="65"/>
      <c r="AE19" s="62"/>
      <c r="AF19" s="62"/>
      <c r="AG19" s="47" t="s">
        <v>39</v>
      </c>
      <c r="AH19" s="63"/>
      <c r="AI19" s="64"/>
      <c r="AJ19" s="64"/>
      <c r="AK19" s="125">
        <f t="shared" si="3"/>
        <v>0</v>
      </c>
      <c r="AL19" s="126"/>
      <c r="AM19" s="126"/>
      <c r="AN19" s="126"/>
      <c r="AO19" s="126"/>
      <c r="AP19" s="127"/>
      <c r="AQ19" s="123"/>
      <c r="AR19" s="69"/>
      <c r="AS19" s="124"/>
      <c r="AT19" s="123"/>
      <c r="AU19" s="69"/>
      <c r="AV19" s="124"/>
      <c r="AW19" s="123"/>
      <c r="AX19" s="69"/>
      <c r="AY19" s="68"/>
      <c r="AZ19" s="69"/>
      <c r="BA19" s="70"/>
      <c r="BB19" s="71"/>
      <c r="BC19" s="71"/>
      <c r="BD19" s="72"/>
      <c r="BE19" s="66"/>
      <c r="BF19" s="66"/>
      <c r="BG19" s="66"/>
      <c r="BH19" s="66"/>
      <c r="BI19" s="67"/>
      <c r="BM19" s="73" t="str">
        <f t="shared" si="0"/>
        <v>:</v>
      </c>
      <c r="BN19" s="73"/>
      <c r="BO19" s="73"/>
      <c r="BP19" s="73"/>
      <c r="BQ19" s="73"/>
      <c r="BR19" s="73" t="str">
        <f t="shared" si="1"/>
        <v>:</v>
      </c>
      <c r="BS19" s="73"/>
      <c r="BT19" s="73"/>
      <c r="BU19" s="73"/>
      <c r="BV19" s="73"/>
      <c r="BW19" s="74">
        <f t="shared" si="2"/>
        <v>0</v>
      </c>
      <c r="BX19" s="74"/>
      <c r="BY19" s="74"/>
      <c r="BZ19" s="74"/>
      <c r="CA19" s="74"/>
      <c r="CC19" s="1">
        <v>5</v>
      </c>
      <c r="CE19" s="1" t="s">
        <v>52</v>
      </c>
    </row>
    <row r="20" spans="1:83" ht="24.95" customHeight="1" x14ac:dyDescent="0.15">
      <c r="A20" s="1">
        <v>6</v>
      </c>
      <c r="B20" s="180"/>
      <c r="C20" s="181"/>
      <c r="D20" s="181"/>
      <c r="E20" s="148"/>
      <c r="F20" s="149"/>
      <c r="G20" s="150"/>
      <c r="H20" s="151"/>
      <c r="I20" s="151"/>
      <c r="J20" s="151"/>
      <c r="K20" s="151"/>
      <c r="L20" s="151"/>
      <c r="M20" s="123"/>
      <c r="N20" s="69"/>
      <c r="O20" s="124"/>
      <c r="P20" s="123"/>
      <c r="Q20" s="69"/>
      <c r="R20" s="124"/>
      <c r="S20" s="123"/>
      <c r="T20" s="69"/>
      <c r="U20" s="68"/>
      <c r="V20" s="152"/>
      <c r="W20" s="62"/>
      <c r="X20" s="62"/>
      <c r="Y20" s="62"/>
      <c r="Z20" s="47" t="s">
        <v>39</v>
      </c>
      <c r="AA20" s="63"/>
      <c r="AB20" s="64"/>
      <c r="AC20" s="64"/>
      <c r="AD20" s="65"/>
      <c r="AE20" s="62"/>
      <c r="AF20" s="62"/>
      <c r="AG20" s="47" t="s">
        <v>39</v>
      </c>
      <c r="AH20" s="63"/>
      <c r="AI20" s="64"/>
      <c r="AJ20" s="64"/>
      <c r="AK20" s="125">
        <f t="shared" si="3"/>
        <v>0</v>
      </c>
      <c r="AL20" s="126"/>
      <c r="AM20" s="126"/>
      <c r="AN20" s="126"/>
      <c r="AO20" s="126"/>
      <c r="AP20" s="127"/>
      <c r="AQ20" s="123"/>
      <c r="AR20" s="69"/>
      <c r="AS20" s="124"/>
      <c r="AT20" s="123"/>
      <c r="AU20" s="69"/>
      <c r="AV20" s="124"/>
      <c r="AW20" s="123"/>
      <c r="AX20" s="69"/>
      <c r="AY20" s="68"/>
      <c r="AZ20" s="69"/>
      <c r="BA20" s="70"/>
      <c r="BB20" s="71"/>
      <c r="BC20" s="71"/>
      <c r="BD20" s="72"/>
      <c r="BE20" s="66"/>
      <c r="BF20" s="66"/>
      <c r="BG20" s="66"/>
      <c r="BH20" s="66"/>
      <c r="BI20" s="67"/>
      <c r="BM20" s="73" t="str">
        <f t="shared" si="0"/>
        <v>:</v>
      </c>
      <c r="BN20" s="73"/>
      <c r="BO20" s="73"/>
      <c r="BP20" s="73"/>
      <c r="BQ20" s="73"/>
      <c r="BR20" s="73" t="str">
        <f t="shared" si="1"/>
        <v>:</v>
      </c>
      <c r="BS20" s="73"/>
      <c r="BT20" s="73"/>
      <c r="BU20" s="73"/>
      <c r="BV20" s="73"/>
      <c r="BW20" s="74">
        <f t="shared" si="2"/>
        <v>0</v>
      </c>
      <c r="BX20" s="74"/>
      <c r="BY20" s="74"/>
      <c r="BZ20" s="74"/>
      <c r="CA20" s="74"/>
      <c r="CC20" s="1">
        <v>6</v>
      </c>
      <c r="CE20" s="1" t="s">
        <v>53</v>
      </c>
    </row>
    <row r="21" spans="1:83" ht="24.95" customHeight="1" x14ac:dyDescent="0.15">
      <c r="A21" s="1">
        <v>7</v>
      </c>
      <c r="B21" s="180"/>
      <c r="C21" s="181"/>
      <c r="D21" s="181"/>
      <c r="E21" s="148"/>
      <c r="F21" s="149"/>
      <c r="G21" s="150"/>
      <c r="H21" s="151"/>
      <c r="I21" s="151"/>
      <c r="J21" s="151"/>
      <c r="K21" s="151"/>
      <c r="L21" s="151"/>
      <c r="M21" s="123"/>
      <c r="N21" s="69"/>
      <c r="O21" s="124"/>
      <c r="P21" s="123"/>
      <c r="Q21" s="69"/>
      <c r="R21" s="124"/>
      <c r="S21" s="123"/>
      <c r="T21" s="69"/>
      <c r="U21" s="68"/>
      <c r="V21" s="152"/>
      <c r="W21" s="62"/>
      <c r="X21" s="62"/>
      <c r="Y21" s="62"/>
      <c r="Z21" s="47" t="s">
        <v>39</v>
      </c>
      <c r="AA21" s="63"/>
      <c r="AB21" s="64"/>
      <c r="AC21" s="64"/>
      <c r="AD21" s="65"/>
      <c r="AE21" s="62"/>
      <c r="AF21" s="62"/>
      <c r="AG21" s="47" t="s">
        <v>39</v>
      </c>
      <c r="AH21" s="63"/>
      <c r="AI21" s="64"/>
      <c r="AJ21" s="64"/>
      <c r="AK21" s="125">
        <f t="shared" si="3"/>
        <v>0</v>
      </c>
      <c r="AL21" s="126"/>
      <c r="AM21" s="126"/>
      <c r="AN21" s="126"/>
      <c r="AO21" s="126"/>
      <c r="AP21" s="127"/>
      <c r="AQ21" s="123"/>
      <c r="AR21" s="69"/>
      <c r="AS21" s="124"/>
      <c r="AT21" s="123"/>
      <c r="AU21" s="69"/>
      <c r="AV21" s="124"/>
      <c r="AW21" s="123"/>
      <c r="AX21" s="69"/>
      <c r="AY21" s="68"/>
      <c r="AZ21" s="69"/>
      <c r="BA21" s="70"/>
      <c r="BB21" s="71"/>
      <c r="BC21" s="71"/>
      <c r="BD21" s="72"/>
      <c r="BE21" s="66"/>
      <c r="BF21" s="66"/>
      <c r="BG21" s="66"/>
      <c r="BH21" s="66"/>
      <c r="BI21" s="67"/>
      <c r="BM21" s="73" t="str">
        <f t="shared" si="0"/>
        <v>:</v>
      </c>
      <c r="BN21" s="73"/>
      <c r="BO21" s="73"/>
      <c r="BP21" s="73"/>
      <c r="BQ21" s="73"/>
      <c r="BR21" s="73" t="str">
        <f t="shared" si="1"/>
        <v>:</v>
      </c>
      <c r="BS21" s="73"/>
      <c r="BT21" s="73"/>
      <c r="BU21" s="73"/>
      <c r="BV21" s="73"/>
      <c r="BW21" s="74">
        <f t="shared" si="2"/>
        <v>0</v>
      </c>
      <c r="BX21" s="74"/>
      <c r="BY21" s="74"/>
      <c r="BZ21" s="74"/>
      <c r="CA21" s="74"/>
      <c r="CC21" s="1">
        <v>7</v>
      </c>
      <c r="CE21" s="1" t="s">
        <v>54</v>
      </c>
    </row>
    <row r="22" spans="1:83" ht="24.95" customHeight="1" x14ac:dyDescent="0.15">
      <c r="A22" s="1">
        <v>8</v>
      </c>
      <c r="B22" s="180"/>
      <c r="C22" s="181"/>
      <c r="D22" s="181"/>
      <c r="E22" s="148"/>
      <c r="F22" s="149"/>
      <c r="G22" s="150"/>
      <c r="H22" s="151"/>
      <c r="I22" s="151"/>
      <c r="J22" s="151"/>
      <c r="K22" s="151"/>
      <c r="L22" s="151"/>
      <c r="M22" s="123"/>
      <c r="N22" s="69"/>
      <c r="O22" s="124"/>
      <c r="P22" s="123"/>
      <c r="Q22" s="69"/>
      <c r="R22" s="124"/>
      <c r="S22" s="123"/>
      <c r="T22" s="69"/>
      <c r="U22" s="68"/>
      <c r="V22" s="152"/>
      <c r="W22" s="62"/>
      <c r="X22" s="62"/>
      <c r="Y22" s="62"/>
      <c r="Z22" s="47" t="s">
        <v>39</v>
      </c>
      <c r="AA22" s="63"/>
      <c r="AB22" s="64"/>
      <c r="AC22" s="64"/>
      <c r="AD22" s="65"/>
      <c r="AE22" s="62"/>
      <c r="AF22" s="62"/>
      <c r="AG22" s="47" t="s">
        <v>39</v>
      </c>
      <c r="AH22" s="63"/>
      <c r="AI22" s="64"/>
      <c r="AJ22" s="64"/>
      <c r="AK22" s="125">
        <f t="shared" si="3"/>
        <v>0</v>
      </c>
      <c r="AL22" s="126"/>
      <c r="AM22" s="126"/>
      <c r="AN22" s="126"/>
      <c r="AO22" s="126"/>
      <c r="AP22" s="127"/>
      <c r="AQ22" s="123"/>
      <c r="AR22" s="69"/>
      <c r="AS22" s="124"/>
      <c r="AT22" s="123"/>
      <c r="AU22" s="69"/>
      <c r="AV22" s="124"/>
      <c r="AW22" s="123"/>
      <c r="AX22" s="69"/>
      <c r="AY22" s="68"/>
      <c r="AZ22" s="69"/>
      <c r="BA22" s="70"/>
      <c r="BB22" s="71"/>
      <c r="BC22" s="71"/>
      <c r="BD22" s="72"/>
      <c r="BE22" s="66"/>
      <c r="BF22" s="66"/>
      <c r="BG22" s="66"/>
      <c r="BH22" s="66"/>
      <c r="BI22" s="67"/>
      <c r="BM22" s="73" t="str">
        <f t="shared" si="0"/>
        <v>:</v>
      </c>
      <c r="BN22" s="73"/>
      <c r="BO22" s="73"/>
      <c r="BP22" s="73"/>
      <c r="BQ22" s="73"/>
      <c r="BR22" s="73" t="str">
        <f t="shared" si="1"/>
        <v>:</v>
      </c>
      <c r="BS22" s="73"/>
      <c r="BT22" s="73"/>
      <c r="BU22" s="73"/>
      <c r="BV22" s="73"/>
      <c r="BW22" s="74">
        <f t="shared" si="2"/>
        <v>0</v>
      </c>
      <c r="BX22" s="74"/>
      <c r="BY22" s="74"/>
      <c r="BZ22" s="74"/>
      <c r="CA22" s="74"/>
      <c r="CC22" s="1">
        <v>8</v>
      </c>
    </row>
    <row r="23" spans="1:83" ht="24.95" customHeight="1" x14ac:dyDescent="0.15">
      <c r="A23" s="1">
        <v>9</v>
      </c>
      <c r="B23" s="180"/>
      <c r="C23" s="181"/>
      <c r="D23" s="181"/>
      <c r="E23" s="148"/>
      <c r="F23" s="149"/>
      <c r="G23" s="150"/>
      <c r="H23" s="151"/>
      <c r="I23" s="151"/>
      <c r="J23" s="151"/>
      <c r="K23" s="151"/>
      <c r="L23" s="151"/>
      <c r="M23" s="123"/>
      <c r="N23" s="69"/>
      <c r="O23" s="124"/>
      <c r="P23" s="123"/>
      <c r="Q23" s="69"/>
      <c r="R23" s="124"/>
      <c r="S23" s="123"/>
      <c r="T23" s="69"/>
      <c r="U23" s="68"/>
      <c r="V23" s="152"/>
      <c r="W23" s="62"/>
      <c r="X23" s="62"/>
      <c r="Y23" s="62"/>
      <c r="Z23" s="47" t="s">
        <v>39</v>
      </c>
      <c r="AA23" s="63"/>
      <c r="AB23" s="64"/>
      <c r="AC23" s="64"/>
      <c r="AD23" s="65"/>
      <c r="AE23" s="62"/>
      <c r="AF23" s="62"/>
      <c r="AG23" s="47" t="s">
        <v>39</v>
      </c>
      <c r="AH23" s="63"/>
      <c r="AI23" s="64"/>
      <c r="AJ23" s="64"/>
      <c r="AK23" s="125">
        <f t="shared" si="3"/>
        <v>0</v>
      </c>
      <c r="AL23" s="126"/>
      <c r="AM23" s="126"/>
      <c r="AN23" s="126"/>
      <c r="AO23" s="126"/>
      <c r="AP23" s="127"/>
      <c r="AQ23" s="123"/>
      <c r="AR23" s="69"/>
      <c r="AS23" s="124"/>
      <c r="AT23" s="123"/>
      <c r="AU23" s="69"/>
      <c r="AV23" s="124"/>
      <c r="AW23" s="123"/>
      <c r="AX23" s="69"/>
      <c r="AY23" s="68"/>
      <c r="AZ23" s="69"/>
      <c r="BA23" s="70"/>
      <c r="BB23" s="71"/>
      <c r="BC23" s="71"/>
      <c r="BD23" s="72"/>
      <c r="BE23" s="66"/>
      <c r="BF23" s="66"/>
      <c r="BG23" s="66"/>
      <c r="BH23" s="66"/>
      <c r="BI23" s="67"/>
      <c r="BM23" s="73" t="str">
        <f t="shared" si="0"/>
        <v>:</v>
      </c>
      <c r="BN23" s="73"/>
      <c r="BO23" s="73"/>
      <c r="BP23" s="73"/>
      <c r="BQ23" s="73"/>
      <c r="BR23" s="73" t="str">
        <f t="shared" si="1"/>
        <v>:</v>
      </c>
      <c r="BS23" s="73"/>
      <c r="BT23" s="73"/>
      <c r="BU23" s="73"/>
      <c r="BV23" s="73"/>
      <c r="BW23" s="74">
        <f t="shared" si="2"/>
        <v>0</v>
      </c>
      <c r="BX23" s="74"/>
      <c r="BY23" s="74"/>
      <c r="BZ23" s="74"/>
      <c r="CA23" s="74"/>
      <c r="CC23" s="1">
        <v>9</v>
      </c>
    </row>
    <row r="24" spans="1:83" ht="24.95" customHeight="1" x14ac:dyDescent="0.15">
      <c r="A24" s="1">
        <v>10</v>
      </c>
      <c r="B24" s="180"/>
      <c r="C24" s="181"/>
      <c r="D24" s="181"/>
      <c r="E24" s="148"/>
      <c r="F24" s="149"/>
      <c r="G24" s="150"/>
      <c r="H24" s="151"/>
      <c r="I24" s="151"/>
      <c r="J24" s="151"/>
      <c r="K24" s="151"/>
      <c r="L24" s="151"/>
      <c r="M24" s="123"/>
      <c r="N24" s="69"/>
      <c r="O24" s="124"/>
      <c r="P24" s="123"/>
      <c r="Q24" s="69"/>
      <c r="R24" s="124"/>
      <c r="S24" s="123"/>
      <c r="T24" s="69"/>
      <c r="U24" s="68"/>
      <c r="V24" s="152"/>
      <c r="W24" s="62"/>
      <c r="X24" s="62"/>
      <c r="Y24" s="62"/>
      <c r="Z24" s="47" t="s">
        <v>39</v>
      </c>
      <c r="AA24" s="63"/>
      <c r="AB24" s="64"/>
      <c r="AC24" s="64"/>
      <c r="AD24" s="65"/>
      <c r="AE24" s="62"/>
      <c r="AF24" s="62"/>
      <c r="AG24" s="47" t="s">
        <v>39</v>
      </c>
      <c r="AH24" s="63"/>
      <c r="AI24" s="64"/>
      <c r="AJ24" s="64"/>
      <c r="AK24" s="125">
        <f t="shared" si="3"/>
        <v>0</v>
      </c>
      <c r="AL24" s="126"/>
      <c r="AM24" s="126"/>
      <c r="AN24" s="126"/>
      <c r="AO24" s="126"/>
      <c r="AP24" s="127"/>
      <c r="AQ24" s="123"/>
      <c r="AR24" s="69"/>
      <c r="AS24" s="124"/>
      <c r="AT24" s="123"/>
      <c r="AU24" s="69"/>
      <c r="AV24" s="124"/>
      <c r="AW24" s="123"/>
      <c r="AX24" s="69"/>
      <c r="AY24" s="68"/>
      <c r="AZ24" s="69"/>
      <c r="BA24" s="70"/>
      <c r="BB24" s="71"/>
      <c r="BC24" s="71"/>
      <c r="BD24" s="72"/>
      <c r="BE24" s="66"/>
      <c r="BF24" s="66"/>
      <c r="BG24" s="66"/>
      <c r="BH24" s="66"/>
      <c r="BI24" s="67"/>
      <c r="BM24" s="73" t="str">
        <f t="shared" si="0"/>
        <v>:</v>
      </c>
      <c r="BN24" s="73"/>
      <c r="BO24" s="73"/>
      <c r="BP24" s="73"/>
      <c r="BQ24" s="73"/>
      <c r="BR24" s="73" t="str">
        <f t="shared" si="1"/>
        <v>:</v>
      </c>
      <c r="BS24" s="73"/>
      <c r="BT24" s="73"/>
      <c r="BU24" s="73"/>
      <c r="BV24" s="73"/>
      <c r="BW24" s="74">
        <f t="shared" si="2"/>
        <v>0</v>
      </c>
      <c r="BX24" s="74"/>
      <c r="BY24" s="74"/>
      <c r="BZ24" s="74"/>
      <c r="CA24" s="74"/>
      <c r="CC24" s="1">
        <v>10</v>
      </c>
    </row>
    <row r="25" spans="1:83" ht="24.95" customHeight="1" x14ac:dyDescent="0.15">
      <c r="A25" s="1">
        <v>11</v>
      </c>
      <c r="B25" s="180"/>
      <c r="C25" s="181"/>
      <c r="D25" s="181"/>
      <c r="E25" s="148"/>
      <c r="F25" s="149"/>
      <c r="G25" s="150"/>
      <c r="H25" s="151"/>
      <c r="I25" s="151"/>
      <c r="J25" s="151"/>
      <c r="K25" s="151"/>
      <c r="L25" s="151"/>
      <c r="M25" s="123"/>
      <c r="N25" s="69"/>
      <c r="O25" s="124"/>
      <c r="P25" s="123"/>
      <c r="Q25" s="69"/>
      <c r="R25" s="124"/>
      <c r="S25" s="123"/>
      <c r="T25" s="69"/>
      <c r="U25" s="68"/>
      <c r="V25" s="152"/>
      <c r="W25" s="62"/>
      <c r="X25" s="62"/>
      <c r="Y25" s="62"/>
      <c r="Z25" s="47" t="s">
        <v>39</v>
      </c>
      <c r="AA25" s="63"/>
      <c r="AB25" s="64"/>
      <c r="AC25" s="64"/>
      <c r="AD25" s="65"/>
      <c r="AE25" s="62"/>
      <c r="AF25" s="62"/>
      <c r="AG25" s="47" t="s">
        <v>39</v>
      </c>
      <c r="AH25" s="63"/>
      <c r="AI25" s="64"/>
      <c r="AJ25" s="64"/>
      <c r="AK25" s="125">
        <f t="shared" si="3"/>
        <v>0</v>
      </c>
      <c r="AL25" s="126"/>
      <c r="AM25" s="126"/>
      <c r="AN25" s="126"/>
      <c r="AO25" s="126"/>
      <c r="AP25" s="127"/>
      <c r="AQ25" s="123"/>
      <c r="AR25" s="69"/>
      <c r="AS25" s="124"/>
      <c r="AT25" s="123"/>
      <c r="AU25" s="69"/>
      <c r="AV25" s="124"/>
      <c r="AW25" s="123"/>
      <c r="AX25" s="69"/>
      <c r="AY25" s="68"/>
      <c r="AZ25" s="69"/>
      <c r="BA25" s="70"/>
      <c r="BB25" s="71"/>
      <c r="BC25" s="71"/>
      <c r="BD25" s="72"/>
      <c r="BE25" s="66"/>
      <c r="BF25" s="66"/>
      <c r="BG25" s="66"/>
      <c r="BH25" s="66"/>
      <c r="BI25" s="67"/>
      <c r="BM25" s="73" t="str">
        <f t="shared" si="0"/>
        <v>:</v>
      </c>
      <c r="BN25" s="73"/>
      <c r="BO25" s="73"/>
      <c r="BP25" s="73"/>
      <c r="BQ25" s="73"/>
      <c r="BR25" s="73" t="str">
        <f t="shared" si="1"/>
        <v>:</v>
      </c>
      <c r="BS25" s="73"/>
      <c r="BT25" s="73"/>
      <c r="BU25" s="73"/>
      <c r="BV25" s="73"/>
      <c r="BW25" s="74">
        <f t="shared" si="2"/>
        <v>0</v>
      </c>
      <c r="BX25" s="74"/>
      <c r="BY25" s="74"/>
      <c r="BZ25" s="74"/>
      <c r="CA25" s="74"/>
      <c r="CC25" s="1">
        <v>11</v>
      </c>
    </row>
    <row r="26" spans="1:83" ht="24.95" customHeight="1" x14ac:dyDescent="0.15">
      <c r="A26" s="1">
        <v>12</v>
      </c>
      <c r="B26" s="180"/>
      <c r="C26" s="181"/>
      <c r="D26" s="181"/>
      <c r="E26" s="148"/>
      <c r="F26" s="149"/>
      <c r="G26" s="150"/>
      <c r="H26" s="151"/>
      <c r="I26" s="151"/>
      <c r="J26" s="151"/>
      <c r="K26" s="151"/>
      <c r="L26" s="151"/>
      <c r="M26" s="123"/>
      <c r="N26" s="69"/>
      <c r="O26" s="124"/>
      <c r="P26" s="123"/>
      <c r="Q26" s="69"/>
      <c r="R26" s="124"/>
      <c r="S26" s="123"/>
      <c r="T26" s="69"/>
      <c r="U26" s="68"/>
      <c r="V26" s="152"/>
      <c r="W26" s="62"/>
      <c r="X26" s="62"/>
      <c r="Y26" s="62"/>
      <c r="Z26" s="47" t="s">
        <v>39</v>
      </c>
      <c r="AA26" s="63"/>
      <c r="AB26" s="64"/>
      <c r="AC26" s="64"/>
      <c r="AD26" s="65"/>
      <c r="AE26" s="62"/>
      <c r="AF26" s="62"/>
      <c r="AG26" s="47" t="s">
        <v>39</v>
      </c>
      <c r="AH26" s="63"/>
      <c r="AI26" s="64"/>
      <c r="AJ26" s="64"/>
      <c r="AK26" s="125">
        <f t="shared" si="3"/>
        <v>0</v>
      </c>
      <c r="AL26" s="126"/>
      <c r="AM26" s="126"/>
      <c r="AN26" s="126"/>
      <c r="AO26" s="126"/>
      <c r="AP26" s="127"/>
      <c r="AQ26" s="123"/>
      <c r="AR26" s="69"/>
      <c r="AS26" s="124"/>
      <c r="AT26" s="123"/>
      <c r="AU26" s="69"/>
      <c r="AV26" s="124"/>
      <c r="AW26" s="123"/>
      <c r="AX26" s="69"/>
      <c r="AY26" s="68"/>
      <c r="AZ26" s="69"/>
      <c r="BA26" s="70"/>
      <c r="BB26" s="71"/>
      <c r="BC26" s="71"/>
      <c r="BD26" s="72"/>
      <c r="BE26" s="66"/>
      <c r="BF26" s="66"/>
      <c r="BG26" s="66"/>
      <c r="BH26" s="66"/>
      <c r="BI26" s="67"/>
      <c r="BM26" s="73" t="str">
        <f t="shared" si="0"/>
        <v>:</v>
      </c>
      <c r="BN26" s="73"/>
      <c r="BO26" s="73"/>
      <c r="BP26" s="73"/>
      <c r="BQ26" s="73"/>
      <c r="BR26" s="73" t="str">
        <f t="shared" si="1"/>
        <v>:</v>
      </c>
      <c r="BS26" s="73"/>
      <c r="BT26" s="73"/>
      <c r="BU26" s="73"/>
      <c r="BV26" s="73"/>
      <c r="BW26" s="74">
        <f t="shared" si="2"/>
        <v>0</v>
      </c>
      <c r="BX26" s="74"/>
      <c r="BY26" s="74"/>
      <c r="BZ26" s="74"/>
      <c r="CA26" s="74"/>
      <c r="CC26" s="1">
        <v>12</v>
      </c>
    </row>
    <row r="27" spans="1:83" ht="24.95" customHeight="1" x14ac:dyDescent="0.15">
      <c r="A27" s="1">
        <v>13</v>
      </c>
      <c r="B27" s="180"/>
      <c r="C27" s="181"/>
      <c r="D27" s="181"/>
      <c r="E27" s="148"/>
      <c r="F27" s="149"/>
      <c r="G27" s="150"/>
      <c r="H27" s="151"/>
      <c r="I27" s="151"/>
      <c r="J27" s="151"/>
      <c r="K27" s="151"/>
      <c r="L27" s="151"/>
      <c r="M27" s="123"/>
      <c r="N27" s="69"/>
      <c r="O27" s="124"/>
      <c r="P27" s="123"/>
      <c r="Q27" s="69"/>
      <c r="R27" s="124"/>
      <c r="S27" s="123"/>
      <c r="T27" s="69"/>
      <c r="U27" s="68"/>
      <c r="V27" s="152"/>
      <c r="W27" s="62"/>
      <c r="X27" s="62"/>
      <c r="Y27" s="62"/>
      <c r="Z27" s="47" t="s">
        <v>39</v>
      </c>
      <c r="AA27" s="63"/>
      <c r="AB27" s="64"/>
      <c r="AC27" s="64"/>
      <c r="AD27" s="65"/>
      <c r="AE27" s="62"/>
      <c r="AF27" s="62"/>
      <c r="AG27" s="47" t="s">
        <v>39</v>
      </c>
      <c r="AH27" s="63"/>
      <c r="AI27" s="64"/>
      <c r="AJ27" s="64"/>
      <c r="AK27" s="125">
        <f t="shared" si="3"/>
        <v>0</v>
      </c>
      <c r="AL27" s="126"/>
      <c r="AM27" s="126"/>
      <c r="AN27" s="126"/>
      <c r="AO27" s="126"/>
      <c r="AP27" s="127"/>
      <c r="AQ27" s="123"/>
      <c r="AR27" s="69"/>
      <c r="AS27" s="124"/>
      <c r="AT27" s="123"/>
      <c r="AU27" s="69"/>
      <c r="AV27" s="124"/>
      <c r="AW27" s="123"/>
      <c r="AX27" s="69"/>
      <c r="AY27" s="68"/>
      <c r="AZ27" s="69"/>
      <c r="BA27" s="70"/>
      <c r="BB27" s="71"/>
      <c r="BC27" s="71"/>
      <c r="BD27" s="72"/>
      <c r="BE27" s="66"/>
      <c r="BF27" s="66"/>
      <c r="BG27" s="66"/>
      <c r="BH27" s="66"/>
      <c r="BI27" s="67"/>
      <c r="BM27" s="73" t="str">
        <f t="shared" si="0"/>
        <v>:</v>
      </c>
      <c r="BN27" s="73"/>
      <c r="BO27" s="73"/>
      <c r="BP27" s="73"/>
      <c r="BQ27" s="73"/>
      <c r="BR27" s="73" t="str">
        <f t="shared" si="1"/>
        <v>:</v>
      </c>
      <c r="BS27" s="73"/>
      <c r="BT27" s="73"/>
      <c r="BU27" s="73"/>
      <c r="BV27" s="73"/>
      <c r="BW27" s="74">
        <f t="shared" si="2"/>
        <v>0</v>
      </c>
      <c r="BX27" s="74"/>
      <c r="BY27" s="74"/>
      <c r="BZ27" s="74"/>
      <c r="CA27" s="74"/>
      <c r="CC27" s="1">
        <v>13</v>
      </c>
    </row>
    <row r="28" spans="1:83" ht="24.95" customHeight="1" x14ac:dyDescent="0.15">
      <c r="A28" s="1">
        <v>14</v>
      </c>
      <c r="B28" s="180"/>
      <c r="C28" s="181"/>
      <c r="D28" s="181"/>
      <c r="E28" s="148"/>
      <c r="F28" s="149"/>
      <c r="G28" s="150"/>
      <c r="H28" s="151"/>
      <c r="I28" s="151"/>
      <c r="J28" s="151"/>
      <c r="K28" s="151"/>
      <c r="L28" s="151"/>
      <c r="M28" s="123"/>
      <c r="N28" s="69"/>
      <c r="O28" s="124"/>
      <c r="P28" s="123"/>
      <c r="Q28" s="69"/>
      <c r="R28" s="124"/>
      <c r="S28" s="123"/>
      <c r="T28" s="69"/>
      <c r="U28" s="68"/>
      <c r="V28" s="152"/>
      <c r="W28" s="62"/>
      <c r="X28" s="62"/>
      <c r="Y28" s="62"/>
      <c r="Z28" s="47" t="s">
        <v>39</v>
      </c>
      <c r="AA28" s="63"/>
      <c r="AB28" s="64"/>
      <c r="AC28" s="64"/>
      <c r="AD28" s="65"/>
      <c r="AE28" s="62"/>
      <c r="AF28" s="62"/>
      <c r="AG28" s="47" t="s">
        <v>39</v>
      </c>
      <c r="AH28" s="63"/>
      <c r="AI28" s="64"/>
      <c r="AJ28" s="64"/>
      <c r="AK28" s="125">
        <f t="shared" si="3"/>
        <v>0</v>
      </c>
      <c r="AL28" s="126"/>
      <c r="AM28" s="126"/>
      <c r="AN28" s="126"/>
      <c r="AO28" s="126"/>
      <c r="AP28" s="127"/>
      <c r="AQ28" s="123"/>
      <c r="AR28" s="69"/>
      <c r="AS28" s="124"/>
      <c r="AT28" s="123"/>
      <c r="AU28" s="69"/>
      <c r="AV28" s="124"/>
      <c r="AW28" s="123"/>
      <c r="AX28" s="69"/>
      <c r="AY28" s="68"/>
      <c r="AZ28" s="69"/>
      <c r="BA28" s="70"/>
      <c r="BB28" s="71"/>
      <c r="BC28" s="71"/>
      <c r="BD28" s="72"/>
      <c r="BE28" s="66"/>
      <c r="BF28" s="66"/>
      <c r="BG28" s="66"/>
      <c r="BH28" s="66"/>
      <c r="BI28" s="67"/>
      <c r="BM28" s="73" t="str">
        <f t="shared" si="0"/>
        <v>:</v>
      </c>
      <c r="BN28" s="73"/>
      <c r="BO28" s="73"/>
      <c r="BP28" s="73"/>
      <c r="BQ28" s="73"/>
      <c r="BR28" s="73" t="str">
        <f t="shared" si="1"/>
        <v>:</v>
      </c>
      <c r="BS28" s="73"/>
      <c r="BT28" s="73"/>
      <c r="BU28" s="73"/>
      <c r="BV28" s="73"/>
      <c r="BW28" s="74">
        <f t="shared" si="2"/>
        <v>0</v>
      </c>
      <c r="BX28" s="74"/>
      <c r="BY28" s="74"/>
      <c r="BZ28" s="74"/>
      <c r="CA28" s="74"/>
      <c r="CC28" s="1">
        <v>14</v>
      </c>
    </row>
    <row r="29" spans="1:83" ht="24.95" customHeight="1" x14ac:dyDescent="0.15">
      <c r="A29" s="1">
        <v>15</v>
      </c>
      <c r="B29" s="180"/>
      <c r="C29" s="181"/>
      <c r="D29" s="181"/>
      <c r="E29" s="148"/>
      <c r="F29" s="149"/>
      <c r="G29" s="150"/>
      <c r="H29" s="151"/>
      <c r="I29" s="151"/>
      <c r="J29" s="151"/>
      <c r="K29" s="151"/>
      <c r="L29" s="151"/>
      <c r="M29" s="123"/>
      <c r="N29" s="69"/>
      <c r="O29" s="124"/>
      <c r="P29" s="123"/>
      <c r="Q29" s="69"/>
      <c r="R29" s="124"/>
      <c r="S29" s="123"/>
      <c r="T29" s="69"/>
      <c r="U29" s="68"/>
      <c r="V29" s="152"/>
      <c r="W29" s="62"/>
      <c r="X29" s="62"/>
      <c r="Y29" s="62"/>
      <c r="Z29" s="47" t="s">
        <v>39</v>
      </c>
      <c r="AA29" s="63"/>
      <c r="AB29" s="64"/>
      <c r="AC29" s="64"/>
      <c r="AD29" s="65"/>
      <c r="AE29" s="62"/>
      <c r="AF29" s="62"/>
      <c r="AG29" s="47" t="s">
        <v>39</v>
      </c>
      <c r="AH29" s="63"/>
      <c r="AI29" s="64"/>
      <c r="AJ29" s="64"/>
      <c r="AK29" s="125">
        <f t="shared" si="3"/>
        <v>0</v>
      </c>
      <c r="AL29" s="126"/>
      <c r="AM29" s="126"/>
      <c r="AN29" s="126"/>
      <c r="AO29" s="126"/>
      <c r="AP29" s="127"/>
      <c r="AQ29" s="123"/>
      <c r="AR29" s="69"/>
      <c r="AS29" s="124"/>
      <c r="AT29" s="123"/>
      <c r="AU29" s="69"/>
      <c r="AV29" s="124"/>
      <c r="AW29" s="123"/>
      <c r="AX29" s="69"/>
      <c r="AY29" s="68"/>
      <c r="AZ29" s="69"/>
      <c r="BA29" s="70"/>
      <c r="BB29" s="71"/>
      <c r="BC29" s="71"/>
      <c r="BD29" s="72"/>
      <c r="BE29" s="66"/>
      <c r="BF29" s="66"/>
      <c r="BG29" s="66"/>
      <c r="BH29" s="66"/>
      <c r="BI29" s="67"/>
      <c r="BM29" s="73" t="str">
        <f t="shared" si="0"/>
        <v>:</v>
      </c>
      <c r="BN29" s="73"/>
      <c r="BO29" s="73"/>
      <c r="BP29" s="73"/>
      <c r="BQ29" s="73"/>
      <c r="BR29" s="73" t="str">
        <f t="shared" si="1"/>
        <v>:</v>
      </c>
      <c r="BS29" s="73"/>
      <c r="BT29" s="73"/>
      <c r="BU29" s="73"/>
      <c r="BV29" s="73"/>
      <c r="BW29" s="74">
        <f t="shared" si="2"/>
        <v>0</v>
      </c>
      <c r="BX29" s="74"/>
      <c r="BY29" s="74"/>
      <c r="BZ29" s="74"/>
      <c r="CA29" s="74"/>
      <c r="CC29" s="1">
        <v>15</v>
      </c>
    </row>
    <row r="30" spans="1:83" ht="24.95" customHeight="1" x14ac:dyDescent="0.15">
      <c r="A30" s="1">
        <v>16</v>
      </c>
      <c r="B30" s="180"/>
      <c r="C30" s="181"/>
      <c r="D30" s="181"/>
      <c r="E30" s="148"/>
      <c r="F30" s="149"/>
      <c r="G30" s="150"/>
      <c r="H30" s="151"/>
      <c r="I30" s="151"/>
      <c r="J30" s="151"/>
      <c r="K30" s="151"/>
      <c r="L30" s="151"/>
      <c r="M30" s="123"/>
      <c r="N30" s="69"/>
      <c r="O30" s="124"/>
      <c r="P30" s="123"/>
      <c r="Q30" s="69"/>
      <c r="R30" s="124"/>
      <c r="S30" s="123"/>
      <c r="T30" s="69"/>
      <c r="U30" s="68"/>
      <c r="V30" s="152"/>
      <c r="W30" s="62"/>
      <c r="X30" s="62"/>
      <c r="Y30" s="62"/>
      <c r="Z30" s="47" t="s">
        <v>39</v>
      </c>
      <c r="AA30" s="63"/>
      <c r="AB30" s="64"/>
      <c r="AC30" s="64"/>
      <c r="AD30" s="65"/>
      <c r="AE30" s="62"/>
      <c r="AF30" s="62"/>
      <c r="AG30" s="47" t="s">
        <v>39</v>
      </c>
      <c r="AH30" s="63"/>
      <c r="AI30" s="64"/>
      <c r="AJ30" s="64"/>
      <c r="AK30" s="125">
        <f t="shared" si="3"/>
        <v>0</v>
      </c>
      <c r="AL30" s="126"/>
      <c r="AM30" s="126"/>
      <c r="AN30" s="126"/>
      <c r="AO30" s="126"/>
      <c r="AP30" s="127"/>
      <c r="AQ30" s="123"/>
      <c r="AR30" s="69"/>
      <c r="AS30" s="124"/>
      <c r="AT30" s="123"/>
      <c r="AU30" s="69"/>
      <c r="AV30" s="124"/>
      <c r="AW30" s="123"/>
      <c r="AX30" s="69"/>
      <c r="AY30" s="68"/>
      <c r="AZ30" s="69"/>
      <c r="BA30" s="70"/>
      <c r="BB30" s="71"/>
      <c r="BC30" s="71"/>
      <c r="BD30" s="72"/>
      <c r="BE30" s="66"/>
      <c r="BF30" s="66"/>
      <c r="BG30" s="66"/>
      <c r="BH30" s="66"/>
      <c r="BI30" s="67"/>
      <c r="BM30" s="73" t="str">
        <f t="shared" si="0"/>
        <v>:</v>
      </c>
      <c r="BN30" s="73"/>
      <c r="BO30" s="73"/>
      <c r="BP30" s="73"/>
      <c r="BQ30" s="73"/>
      <c r="BR30" s="73" t="str">
        <f t="shared" si="1"/>
        <v>:</v>
      </c>
      <c r="BS30" s="73"/>
      <c r="BT30" s="73"/>
      <c r="BU30" s="73"/>
      <c r="BV30" s="73"/>
      <c r="BW30" s="74">
        <f t="shared" si="2"/>
        <v>0</v>
      </c>
      <c r="BX30" s="74"/>
      <c r="BY30" s="74"/>
      <c r="BZ30" s="74"/>
      <c r="CA30" s="74"/>
      <c r="CC30" s="1">
        <v>16</v>
      </c>
    </row>
    <row r="31" spans="1:83" ht="24.95" customHeight="1" x14ac:dyDescent="0.15">
      <c r="A31" s="1">
        <v>17</v>
      </c>
      <c r="B31" s="180"/>
      <c r="C31" s="181"/>
      <c r="D31" s="181"/>
      <c r="E31" s="148"/>
      <c r="F31" s="149"/>
      <c r="G31" s="150"/>
      <c r="H31" s="151"/>
      <c r="I31" s="151"/>
      <c r="J31" s="151"/>
      <c r="K31" s="151"/>
      <c r="L31" s="151"/>
      <c r="M31" s="123"/>
      <c r="N31" s="69"/>
      <c r="O31" s="124"/>
      <c r="P31" s="123"/>
      <c r="Q31" s="69"/>
      <c r="R31" s="124"/>
      <c r="S31" s="123"/>
      <c r="T31" s="69"/>
      <c r="U31" s="68"/>
      <c r="V31" s="152"/>
      <c r="W31" s="62"/>
      <c r="X31" s="62"/>
      <c r="Y31" s="62"/>
      <c r="Z31" s="47" t="s">
        <v>39</v>
      </c>
      <c r="AA31" s="63"/>
      <c r="AB31" s="64"/>
      <c r="AC31" s="64"/>
      <c r="AD31" s="65"/>
      <c r="AE31" s="62"/>
      <c r="AF31" s="62"/>
      <c r="AG31" s="47" t="s">
        <v>39</v>
      </c>
      <c r="AH31" s="63"/>
      <c r="AI31" s="64"/>
      <c r="AJ31" s="64"/>
      <c r="AK31" s="125">
        <f t="shared" si="3"/>
        <v>0</v>
      </c>
      <c r="AL31" s="126"/>
      <c r="AM31" s="126"/>
      <c r="AN31" s="126"/>
      <c r="AO31" s="126"/>
      <c r="AP31" s="127"/>
      <c r="AQ31" s="123"/>
      <c r="AR31" s="69"/>
      <c r="AS31" s="124"/>
      <c r="AT31" s="123"/>
      <c r="AU31" s="69"/>
      <c r="AV31" s="124"/>
      <c r="AW31" s="123"/>
      <c r="AX31" s="69"/>
      <c r="AY31" s="68"/>
      <c r="AZ31" s="69"/>
      <c r="BA31" s="70"/>
      <c r="BB31" s="71"/>
      <c r="BC31" s="71"/>
      <c r="BD31" s="72"/>
      <c r="BE31" s="66"/>
      <c r="BF31" s="66"/>
      <c r="BG31" s="66"/>
      <c r="BH31" s="66"/>
      <c r="BI31" s="67"/>
      <c r="BM31" s="73" t="str">
        <f t="shared" si="0"/>
        <v>:</v>
      </c>
      <c r="BN31" s="73"/>
      <c r="BO31" s="73"/>
      <c r="BP31" s="73"/>
      <c r="BQ31" s="73"/>
      <c r="BR31" s="73" t="str">
        <f t="shared" si="1"/>
        <v>:</v>
      </c>
      <c r="BS31" s="73"/>
      <c r="BT31" s="73"/>
      <c r="BU31" s="73"/>
      <c r="BV31" s="73"/>
      <c r="BW31" s="74">
        <f t="shared" si="2"/>
        <v>0</v>
      </c>
      <c r="BX31" s="74"/>
      <c r="BY31" s="74"/>
      <c r="BZ31" s="74"/>
      <c r="CA31" s="74"/>
      <c r="CC31" s="1">
        <v>17</v>
      </c>
    </row>
    <row r="32" spans="1:83" ht="24.95" customHeight="1" x14ac:dyDescent="0.15">
      <c r="A32" s="1">
        <v>18</v>
      </c>
      <c r="B32" s="180"/>
      <c r="C32" s="181"/>
      <c r="D32" s="181"/>
      <c r="E32" s="148"/>
      <c r="F32" s="149"/>
      <c r="G32" s="150"/>
      <c r="H32" s="151"/>
      <c r="I32" s="151"/>
      <c r="J32" s="151"/>
      <c r="K32" s="151"/>
      <c r="L32" s="151"/>
      <c r="M32" s="123"/>
      <c r="N32" s="69"/>
      <c r="O32" s="124"/>
      <c r="P32" s="123"/>
      <c r="Q32" s="69"/>
      <c r="R32" s="124"/>
      <c r="S32" s="123"/>
      <c r="T32" s="69"/>
      <c r="U32" s="68"/>
      <c r="V32" s="152"/>
      <c r="W32" s="62"/>
      <c r="X32" s="62"/>
      <c r="Y32" s="62"/>
      <c r="Z32" s="47" t="s">
        <v>39</v>
      </c>
      <c r="AA32" s="63"/>
      <c r="AB32" s="64"/>
      <c r="AC32" s="64"/>
      <c r="AD32" s="65"/>
      <c r="AE32" s="62"/>
      <c r="AF32" s="62"/>
      <c r="AG32" s="47" t="s">
        <v>39</v>
      </c>
      <c r="AH32" s="63"/>
      <c r="AI32" s="64"/>
      <c r="AJ32" s="64"/>
      <c r="AK32" s="125">
        <f t="shared" si="3"/>
        <v>0</v>
      </c>
      <c r="AL32" s="126"/>
      <c r="AM32" s="126"/>
      <c r="AN32" s="126"/>
      <c r="AO32" s="126"/>
      <c r="AP32" s="127"/>
      <c r="AQ32" s="123"/>
      <c r="AR32" s="69"/>
      <c r="AS32" s="124"/>
      <c r="AT32" s="123"/>
      <c r="AU32" s="69"/>
      <c r="AV32" s="124"/>
      <c r="AW32" s="123"/>
      <c r="AX32" s="69"/>
      <c r="AY32" s="68"/>
      <c r="AZ32" s="69"/>
      <c r="BA32" s="70"/>
      <c r="BB32" s="71"/>
      <c r="BC32" s="71"/>
      <c r="BD32" s="72"/>
      <c r="BE32" s="66"/>
      <c r="BF32" s="66"/>
      <c r="BG32" s="66"/>
      <c r="BH32" s="66"/>
      <c r="BI32" s="67"/>
      <c r="BM32" s="73" t="str">
        <f t="shared" si="0"/>
        <v>:</v>
      </c>
      <c r="BN32" s="73"/>
      <c r="BO32" s="73"/>
      <c r="BP32" s="73"/>
      <c r="BQ32" s="73"/>
      <c r="BR32" s="73" t="str">
        <f t="shared" si="1"/>
        <v>:</v>
      </c>
      <c r="BS32" s="73"/>
      <c r="BT32" s="73"/>
      <c r="BU32" s="73"/>
      <c r="BV32" s="73"/>
      <c r="BW32" s="74">
        <f t="shared" si="2"/>
        <v>0</v>
      </c>
      <c r="BX32" s="74"/>
      <c r="BY32" s="74"/>
      <c r="BZ32" s="74"/>
      <c r="CA32" s="74"/>
      <c r="CC32" s="1">
        <v>18</v>
      </c>
    </row>
    <row r="33" spans="1:81" ht="24.95" customHeight="1" x14ac:dyDescent="0.15">
      <c r="A33" s="1">
        <v>19</v>
      </c>
      <c r="B33" s="180"/>
      <c r="C33" s="181"/>
      <c r="D33" s="181"/>
      <c r="E33" s="148"/>
      <c r="F33" s="149"/>
      <c r="G33" s="150"/>
      <c r="H33" s="151"/>
      <c r="I33" s="151"/>
      <c r="J33" s="151"/>
      <c r="K33" s="151"/>
      <c r="L33" s="151"/>
      <c r="M33" s="123"/>
      <c r="N33" s="69"/>
      <c r="O33" s="124"/>
      <c r="P33" s="123"/>
      <c r="Q33" s="69"/>
      <c r="R33" s="124"/>
      <c r="S33" s="123"/>
      <c r="T33" s="69"/>
      <c r="U33" s="68"/>
      <c r="V33" s="152"/>
      <c r="W33" s="62"/>
      <c r="X33" s="62"/>
      <c r="Y33" s="62"/>
      <c r="Z33" s="47" t="s">
        <v>39</v>
      </c>
      <c r="AA33" s="63"/>
      <c r="AB33" s="64"/>
      <c r="AC33" s="64"/>
      <c r="AD33" s="65"/>
      <c r="AE33" s="62"/>
      <c r="AF33" s="62"/>
      <c r="AG33" s="47" t="s">
        <v>39</v>
      </c>
      <c r="AH33" s="63"/>
      <c r="AI33" s="64"/>
      <c r="AJ33" s="64"/>
      <c r="AK33" s="125">
        <f t="shared" si="3"/>
        <v>0</v>
      </c>
      <c r="AL33" s="126"/>
      <c r="AM33" s="126"/>
      <c r="AN33" s="126"/>
      <c r="AO33" s="126"/>
      <c r="AP33" s="127"/>
      <c r="AQ33" s="123"/>
      <c r="AR33" s="69"/>
      <c r="AS33" s="124"/>
      <c r="AT33" s="123"/>
      <c r="AU33" s="69"/>
      <c r="AV33" s="124"/>
      <c r="AW33" s="123"/>
      <c r="AX33" s="69"/>
      <c r="AY33" s="68"/>
      <c r="AZ33" s="69"/>
      <c r="BA33" s="70"/>
      <c r="BB33" s="71"/>
      <c r="BC33" s="71"/>
      <c r="BD33" s="72"/>
      <c r="BE33" s="66"/>
      <c r="BF33" s="66"/>
      <c r="BG33" s="66"/>
      <c r="BH33" s="66"/>
      <c r="BI33" s="67"/>
      <c r="BM33" s="73" t="str">
        <f t="shared" si="0"/>
        <v>:</v>
      </c>
      <c r="BN33" s="73"/>
      <c r="BO33" s="73"/>
      <c r="BP33" s="73"/>
      <c r="BQ33" s="73"/>
      <c r="BR33" s="73" t="str">
        <f t="shared" si="1"/>
        <v>:</v>
      </c>
      <c r="BS33" s="73"/>
      <c r="BT33" s="73"/>
      <c r="BU33" s="73"/>
      <c r="BV33" s="73"/>
      <c r="BW33" s="74">
        <f t="shared" si="2"/>
        <v>0</v>
      </c>
      <c r="BX33" s="74"/>
      <c r="BY33" s="74"/>
      <c r="BZ33" s="74"/>
      <c r="CA33" s="74"/>
      <c r="CC33" s="1">
        <v>19</v>
      </c>
    </row>
    <row r="34" spans="1:81" ht="24.95" customHeight="1" x14ac:dyDescent="0.15">
      <c r="A34" s="1">
        <v>20</v>
      </c>
      <c r="B34" s="180"/>
      <c r="C34" s="181"/>
      <c r="D34" s="181"/>
      <c r="E34" s="148"/>
      <c r="F34" s="149"/>
      <c r="G34" s="150"/>
      <c r="H34" s="151"/>
      <c r="I34" s="151"/>
      <c r="J34" s="151"/>
      <c r="K34" s="151"/>
      <c r="L34" s="151"/>
      <c r="M34" s="123"/>
      <c r="N34" s="69"/>
      <c r="O34" s="124"/>
      <c r="P34" s="123"/>
      <c r="Q34" s="69"/>
      <c r="R34" s="124"/>
      <c r="S34" s="123"/>
      <c r="T34" s="69"/>
      <c r="U34" s="68"/>
      <c r="V34" s="152"/>
      <c r="W34" s="62"/>
      <c r="X34" s="62"/>
      <c r="Y34" s="62"/>
      <c r="Z34" s="47" t="s">
        <v>39</v>
      </c>
      <c r="AA34" s="63"/>
      <c r="AB34" s="64"/>
      <c r="AC34" s="64"/>
      <c r="AD34" s="65"/>
      <c r="AE34" s="62"/>
      <c r="AF34" s="62"/>
      <c r="AG34" s="47" t="s">
        <v>39</v>
      </c>
      <c r="AH34" s="63"/>
      <c r="AI34" s="64"/>
      <c r="AJ34" s="64"/>
      <c r="AK34" s="125">
        <f t="shared" si="3"/>
        <v>0</v>
      </c>
      <c r="AL34" s="126"/>
      <c r="AM34" s="126"/>
      <c r="AN34" s="126"/>
      <c r="AO34" s="126"/>
      <c r="AP34" s="127"/>
      <c r="AQ34" s="123"/>
      <c r="AR34" s="69"/>
      <c r="AS34" s="124"/>
      <c r="AT34" s="123"/>
      <c r="AU34" s="69"/>
      <c r="AV34" s="124"/>
      <c r="AW34" s="123"/>
      <c r="AX34" s="69"/>
      <c r="AY34" s="68"/>
      <c r="AZ34" s="69"/>
      <c r="BA34" s="70"/>
      <c r="BB34" s="71"/>
      <c r="BC34" s="71"/>
      <c r="BD34" s="72"/>
      <c r="BE34" s="66"/>
      <c r="BF34" s="66"/>
      <c r="BG34" s="66"/>
      <c r="BH34" s="66"/>
      <c r="BI34" s="67"/>
      <c r="BM34" s="73" t="str">
        <f t="shared" si="0"/>
        <v>:</v>
      </c>
      <c r="BN34" s="73"/>
      <c r="BO34" s="73"/>
      <c r="BP34" s="73"/>
      <c r="BQ34" s="73"/>
      <c r="BR34" s="73" t="str">
        <f t="shared" si="1"/>
        <v>:</v>
      </c>
      <c r="BS34" s="73"/>
      <c r="BT34" s="73"/>
      <c r="BU34" s="73"/>
      <c r="BV34" s="73"/>
      <c r="BW34" s="74">
        <f t="shared" si="2"/>
        <v>0</v>
      </c>
      <c r="BX34" s="74"/>
      <c r="BY34" s="74"/>
      <c r="BZ34" s="74"/>
      <c r="CA34" s="74"/>
      <c r="CC34" s="1">
        <v>20</v>
      </c>
    </row>
    <row r="35" spans="1:81" ht="24.95" customHeight="1" x14ac:dyDescent="0.15">
      <c r="A35" s="1">
        <v>21</v>
      </c>
      <c r="B35" s="180"/>
      <c r="C35" s="181"/>
      <c r="D35" s="181"/>
      <c r="E35" s="148"/>
      <c r="F35" s="149"/>
      <c r="G35" s="150"/>
      <c r="H35" s="151"/>
      <c r="I35" s="151"/>
      <c r="J35" s="151"/>
      <c r="K35" s="151"/>
      <c r="L35" s="151"/>
      <c r="M35" s="123"/>
      <c r="N35" s="69"/>
      <c r="O35" s="124"/>
      <c r="P35" s="123"/>
      <c r="Q35" s="69"/>
      <c r="R35" s="124"/>
      <c r="S35" s="123"/>
      <c r="T35" s="69"/>
      <c r="U35" s="68"/>
      <c r="V35" s="152"/>
      <c r="W35" s="62"/>
      <c r="X35" s="62"/>
      <c r="Y35" s="62"/>
      <c r="Z35" s="47" t="s">
        <v>39</v>
      </c>
      <c r="AA35" s="63"/>
      <c r="AB35" s="64"/>
      <c r="AC35" s="64"/>
      <c r="AD35" s="65"/>
      <c r="AE35" s="62"/>
      <c r="AF35" s="62"/>
      <c r="AG35" s="47" t="s">
        <v>39</v>
      </c>
      <c r="AH35" s="63"/>
      <c r="AI35" s="64"/>
      <c r="AJ35" s="64"/>
      <c r="AK35" s="125">
        <f t="shared" si="3"/>
        <v>0</v>
      </c>
      <c r="AL35" s="126"/>
      <c r="AM35" s="126"/>
      <c r="AN35" s="126"/>
      <c r="AO35" s="126"/>
      <c r="AP35" s="127"/>
      <c r="AQ35" s="123"/>
      <c r="AR35" s="69"/>
      <c r="AS35" s="124"/>
      <c r="AT35" s="123"/>
      <c r="AU35" s="69"/>
      <c r="AV35" s="124"/>
      <c r="AW35" s="123"/>
      <c r="AX35" s="69"/>
      <c r="AY35" s="68"/>
      <c r="AZ35" s="69"/>
      <c r="BA35" s="70"/>
      <c r="BB35" s="71"/>
      <c r="BC35" s="71"/>
      <c r="BD35" s="72"/>
      <c r="BE35" s="66"/>
      <c r="BF35" s="66"/>
      <c r="BG35" s="66"/>
      <c r="BH35" s="66"/>
      <c r="BI35" s="67"/>
      <c r="BM35" s="73" t="str">
        <f t="shared" si="0"/>
        <v>:</v>
      </c>
      <c r="BN35" s="73"/>
      <c r="BO35" s="73"/>
      <c r="BP35" s="73"/>
      <c r="BQ35" s="73"/>
      <c r="BR35" s="73" t="str">
        <f t="shared" si="1"/>
        <v>:</v>
      </c>
      <c r="BS35" s="73"/>
      <c r="BT35" s="73"/>
      <c r="BU35" s="73"/>
      <c r="BV35" s="73"/>
      <c r="BW35" s="74">
        <f t="shared" si="2"/>
        <v>0</v>
      </c>
      <c r="BX35" s="74"/>
      <c r="BY35" s="74"/>
      <c r="BZ35" s="74"/>
      <c r="CA35" s="74"/>
      <c r="CC35" s="1">
        <v>21</v>
      </c>
    </row>
    <row r="36" spans="1:81" ht="24.95" customHeight="1" x14ac:dyDescent="0.15">
      <c r="A36" s="1">
        <v>22</v>
      </c>
      <c r="B36" s="180"/>
      <c r="C36" s="181"/>
      <c r="D36" s="181"/>
      <c r="E36" s="148"/>
      <c r="F36" s="149"/>
      <c r="G36" s="150"/>
      <c r="H36" s="151"/>
      <c r="I36" s="151"/>
      <c r="J36" s="151"/>
      <c r="K36" s="151"/>
      <c r="L36" s="151"/>
      <c r="M36" s="123"/>
      <c r="N36" s="69"/>
      <c r="O36" s="124"/>
      <c r="P36" s="123"/>
      <c r="Q36" s="69"/>
      <c r="R36" s="124"/>
      <c r="S36" s="123"/>
      <c r="T36" s="69"/>
      <c r="U36" s="68"/>
      <c r="V36" s="152"/>
      <c r="W36" s="62"/>
      <c r="X36" s="62"/>
      <c r="Y36" s="62"/>
      <c r="Z36" s="47" t="s">
        <v>39</v>
      </c>
      <c r="AA36" s="63"/>
      <c r="AB36" s="64"/>
      <c r="AC36" s="64"/>
      <c r="AD36" s="65"/>
      <c r="AE36" s="62"/>
      <c r="AF36" s="62"/>
      <c r="AG36" s="47" t="s">
        <v>39</v>
      </c>
      <c r="AH36" s="63"/>
      <c r="AI36" s="64"/>
      <c r="AJ36" s="64"/>
      <c r="AK36" s="125">
        <f t="shared" si="3"/>
        <v>0</v>
      </c>
      <c r="AL36" s="126"/>
      <c r="AM36" s="126"/>
      <c r="AN36" s="126"/>
      <c r="AO36" s="126"/>
      <c r="AP36" s="127"/>
      <c r="AQ36" s="123"/>
      <c r="AR36" s="69"/>
      <c r="AS36" s="124"/>
      <c r="AT36" s="123"/>
      <c r="AU36" s="69"/>
      <c r="AV36" s="124"/>
      <c r="AW36" s="123"/>
      <c r="AX36" s="69"/>
      <c r="AY36" s="68"/>
      <c r="AZ36" s="69"/>
      <c r="BA36" s="70"/>
      <c r="BB36" s="71"/>
      <c r="BC36" s="71"/>
      <c r="BD36" s="72"/>
      <c r="BE36" s="66"/>
      <c r="BF36" s="66"/>
      <c r="BG36" s="66"/>
      <c r="BH36" s="66"/>
      <c r="BI36" s="67"/>
      <c r="BM36" s="73" t="str">
        <f t="shared" si="0"/>
        <v>:</v>
      </c>
      <c r="BN36" s="73"/>
      <c r="BO36" s="73"/>
      <c r="BP36" s="73"/>
      <c r="BQ36" s="73"/>
      <c r="BR36" s="73" t="str">
        <f t="shared" si="1"/>
        <v>:</v>
      </c>
      <c r="BS36" s="73"/>
      <c r="BT36" s="73"/>
      <c r="BU36" s="73"/>
      <c r="BV36" s="73"/>
      <c r="BW36" s="74">
        <f t="shared" si="2"/>
        <v>0</v>
      </c>
      <c r="BX36" s="74"/>
      <c r="BY36" s="74"/>
      <c r="BZ36" s="74"/>
      <c r="CA36" s="74"/>
      <c r="CC36" s="1">
        <v>22</v>
      </c>
    </row>
    <row r="37" spans="1:81" ht="24.95" customHeight="1" thickBot="1" x14ac:dyDescent="0.2">
      <c r="A37" s="1">
        <v>23</v>
      </c>
      <c r="B37" s="180"/>
      <c r="C37" s="181"/>
      <c r="D37" s="181"/>
      <c r="E37" s="148"/>
      <c r="F37" s="149"/>
      <c r="G37" s="150"/>
      <c r="H37" s="151"/>
      <c r="I37" s="151"/>
      <c r="J37" s="151"/>
      <c r="K37" s="151"/>
      <c r="L37" s="151"/>
      <c r="M37" s="115"/>
      <c r="N37" s="98"/>
      <c r="O37" s="116"/>
      <c r="P37" s="115"/>
      <c r="Q37" s="98"/>
      <c r="R37" s="116"/>
      <c r="S37" s="115"/>
      <c r="T37" s="98"/>
      <c r="U37" s="97"/>
      <c r="V37" s="201"/>
      <c r="W37" s="187"/>
      <c r="X37" s="187"/>
      <c r="Y37" s="187"/>
      <c r="Z37" s="48" t="s">
        <v>39</v>
      </c>
      <c r="AA37" s="188"/>
      <c r="AB37" s="189"/>
      <c r="AC37" s="189"/>
      <c r="AD37" s="190"/>
      <c r="AE37" s="187"/>
      <c r="AF37" s="187"/>
      <c r="AG37" s="48" t="s">
        <v>39</v>
      </c>
      <c r="AH37" s="188"/>
      <c r="AI37" s="189"/>
      <c r="AJ37" s="189"/>
      <c r="AK37" s="117">
        <f>BW37</f>
        <v>0</v>
      </c>
      <c r="AL37" s="118"/>
      <c r="AM37" s="118"/>
      <c r="AN37" s="118"/>
      <c r="AO37" s="118"/>
      <c r="AP37" s="119"/>
      <c r="AQ37" s="120"/>
      <c r="AR37" s="121"/>
      <c r="AS37" s="122"/>
      <c r="AT37" s="120"/>
      <c r="AU37" s="121"/>
      <c r="AV37" s="122"/>
      <c r="AW37" s="120"/>
      <c r="AX37" s="121"/>
      <c r="AY37" s="97"/>
      <c r="AZ37" s="98"/>
      <c r="BA37" s="99"/>
      <c r="BB37" s="100"/>
      <c r="BC37" s="100"/>
      <c r="BD37" s="101"/>
      <c r="BE37" s="102"/>
      <c r="BF37" s="102"/>
      <c r="BG37" s="102"/>
      <c r="BH37" s="102"/>
      <c r="BI37" s="103"/>
      <c r="BM37" s="73" t="str">
        <f t="shared" si="0"/>
        <v>:</v>
      </c>
      <c r="BN37" s="73"/>
      <c r="BO37" s="73"/>
      <c r="BP37" s="73"/>
      <c r="BQ37" s="73"/>
      <c r="BR37" s="73" t="str">
        <f t="shared" si="1"/>
        <v>:</v>
      </c>
      <c r="BS37" s="73"/>
      <c r="BT37" s="73"/>
      <c r="BU37" s="73"/>
      <c r="BV37" s="73"/>
      <c r="BW37" s="74">
        <f t="shared" si="2"/>
        <v>0</v>
      </c>
      <c r="BX37" s="74"/>
      <c r="BY37" s="74"/>
      <c r="BZ37" s="74"/>
      <c r="CA37" s="74"/>
      <c r="CC37" s="1">
        <v>23</v>
      </c>
    </row>
    <row r="38" spans="1:81" ht="24.95" customHeight="1" thickTop="1" x14ac:dyDescent="0.15">
      <c r="B38" s="197" t="s">
        <v>0</v>
      </c>
      <c r="C38" s="198"/>
      <c r="D38" s="58" t="s">
        <v>17</v>
      </c>
      <c r="E38" s="58"/>
      <c r="F38" s="58"/>
      <c r="G38" s="182" t="s">
        <v>18</v>
      </c>
      <c r="H38" s="182"/>
      <c r="I38" s="182"/>
      <c r="J38" s="182" t="s">
        <v>19</v>
      </c>
      <c r="K38" s="182"/>
      <c r="L38" s="182"/>
      <c r="M38" s="60">
        <f>SUM(M15:O37)</f>
        <v>0</v>
      </c>
      <c r="N38" s="60"/>
      <c r="O38" s="60"/>
      <c r="P38" s="60">
        <f>SUM(P15:R37)</f>
        <v>0</v>
      </c>
      <c r="Q38" s="60"/>
      <c r="R38" s="60"/>
      <c r="S38" s="60">
        <f>SUM(S15:V37)</f>
        <v>0</v>
      </c>
      <c r="T38" s="60"/>
      <c r="U38" s="60"/>
      <c r="V38" s="60"/>
      <c r="W38" s="191"/>
      <c r="X38" s="192"/>
      <c r="Y38" s="192"/>
      <c r="Z38" s="192"/>
      <c r="AA38" s="192"/>
      <c r="AB38" s="192"/>
      <c r="AC38" s="192"/>
      <c r="AD38" s="192"/>
      <c r="AE38" s="192"/>
      <c r="AF38" s="192"/>
      <c r="AG38" s="193"/>
      <c r="AH38" s="58" t="s">
        <v>17</v>
      </c>
      <c r="AI38" s="185"/>
      <c r="AJ38" s="186"/>
      <c r="AK38" s="182" t="s">
        <v>18</v>
      </c>
      <c r="AL38" s="58"/>
      <c r="AM38" s="183"/>
      <c r="AN38" s="58" t="s">
        <v>19</v>
      </c>
      <c r="AO38" s="58"/>
      <c r="AP38" s="58"/>
      <c r="AQ38" s="60">
        <f>SUM(AQ15:AS37)</f>
        <v>0</v>
      </c>
      <c r="AR38" s="60"/>
      <c r="AS38" s="60"/>
      <c r="AT38" s="60">
        <f>SUM(AT15:AV37)</f>
        <v>0</v>
      </c>
      <c r="AU38" s="60"/>
      <c r="AV38" s="60"/>
      <c r="AW38" s="60">
        <f>SUM(AW15:AZ37)</f>
        <v>0</v>
      </c>
      <c r="AX38" s="60"/>
      <c r="AY38" s="60"/>
      <c r="AZ38" s="60"/>
      <c r="BA38" s="50"/>
      <c r="BB38" s="51"/>
      <c r="BC38" s="51"/>
      <c r="BD38" s="51"/>
      <c r="BE38" s="51"/>
      <c r="BF38" s="51"/>
      <c r="BG38" s="51"/>
      <c r="BH38" s="51"/>
      <c r="BI38" s="52"/>
      <c r="CC38" s="1">
        <v>24</v>
      </c>
    </row>
    <row r="39" spans="1:81" ht="24.95" customHeight="1" thickBot="1" x14ac:dyDescent="0.2">
      <c r="B39" s="199"/>
      <c r="C39" s="200"/>
      <c r="D39" s="59">
        <f>COUNTIF(G15:L37,"&lt;=4.00")</f>
        <v>0</v>
      </c>
      <c r="E39" s="59"/>
      <c r="F39" s="59"/>
      <c r="G39" s="59">
        <f>COUNTIFS(G15:L37, "&gt;4.00", G15:L37, "&lt;=6.00")</f>
        <v>0</v>
      </c>
      <c r="H39" s="59"/>
      <c r="I39" s="59"/>
      <c r="J39" s="59">
        <f>COUNTIF(G15:L37,"&gt;6.00")</f>
        <v>0</v>
      </c>
      <c r="K39" s="59"/>
      <c r="L39" s="59"/>
      <c r="M39" s="61"/>
      <c r="N39" s="61"/>
      <c r="O39" s="61"/>
      <c r="P39" s="61"/>
      <c r="Q39" s="61"/>
      <c r="R39" s="61"/>
      <c r="S39" s="184"/>
      <c r="T39" s="184"/>
      <c r="U39" s="184"/>
      <c r="V39" s="184"/>
      <c r="W39" s="194"/>
      <c r="X39" s="195"/>
      <c r="Y39" s="195"/>
      <c r="Z39" s="195"/>
      <c r="AA39" s="195"/>
      <c r="AB39" s="195"/>
      <c r="AC39" s="195"/>
      <c r="AD39" s="195"/>
      <c r="AE39" s="195"/>
      <c r="AF39" s="195"/>
      <c r="AG39" s="196"/>
      <c r="AH39" s="59">
        <f>COUNTIFS(AK15:AP37,"&gt;0.01",AK15:AP37,"&lt;=4.00")</f>
        <v>0</v>
      </c>
      <c r="AI39" s="59"/>
      <c r="AJ39" s="59"/>
      <c r="AK39" s="59">
        <f>COUNTIFS(AK15:AP37,"&gt;4.00",AK15:AP37,"&lt;=6.00")</f>
        <v>0</v>
      </c>
      <c r="AL39" s="59"/>
      <c r="AM39" s="59"/>
      <c r="AN39" s="59">
        <f>COUNTIF(AK15:AP37,"&gt;6.00")</f>
        <v>0</v>
      </c>
      <c r="AO39" s="59"/>
      <c r="AP39" s="59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53"/>
      <c r="BB39" s="54"/>
      <c r="BC39" s="54"/>
      <c r="BD39" s="54"/>
      <c r="BE39" s="54"/>
      <c r="BF39" s="54"/>
      <c r="BG39" s="54"/>
      <c r="BH39" s="54"/>
      <c r="BI39" s="55"/>
      <c r="CC39" s="1">
        <v>25</v>
      </c>
    </row>
    <row r="40" spans="1:81" ht="17.25" customHeight="1" x14ac:dyDescent="0.15">
      <c r="CC40" s="1">
        <v>26</v>
      </c>
    </row>
    <row r="41" spans="1:81" ht="15" customHeight="1" x14ac:dyDescent="0.15">
      <c r="AX41" s="57"/>
      <c r="AY41" s="57"/>
      <c r="AZ41" s="57"/>
      <c r="BA41" s="56" t="s">
        <v>44</v>
      </c>
      <c r="BB41" s="56"/>
      <c r="BC41" s="56"/>
      <c r="BD41" s="57"/>
      <c r="BE41" s="57"/>
      <c r="BF41" s="57"/>
      <c r="BG41" s="56" t="s">
        <v>43</v>
      </c>
      <c r="BH41" s="56"/>
      <c r="BI41" s="56"/>
      <c r="CC41" s="1">
        <v>27</v>
      </c>
    </row>
    <row r="42" spans="1:81" ht="15" customHeight="1" x14ac:dyDescent="0.15">
      <c r="CC42" s="1">
        <v>28</v>
      </c>
    </row>
    <row r="43" spans="1:81" ht="15" customHeight="1" x14ac:dyDescent="0.15">
      <c r="CC43" s="1">
        <v>29</v>
      </c>
    </row>
    <row r="44" spans="1:81" ht="15" customHeight="1" x14ac:dyDescent="0.15">
      <c r="CC44" s="1">
        <v>30</v>
      </c>
    </row>
    <row r="45" spans="1:81" ht="15" customHeight="1" x14ac:dyDescent="0.15">
      <c r="CC45" s="1">
        <v>31</v>
      </c>
    </row>
  </sheetData>
  <sheetProtection algorithmName="SHA-512" hashValue="uyBiTlb+56Ftz3kDFbrmRk0GVurtPxHkktTONCq9ZLw2NKKMtEGlBiRXR4aWMFuGP+BNrdORmwmfFcJhQnzHeQ==" saltValue="jVIQ4dtLNY9TAI/LIg3BeQ==" spinCount="100000" sheet="1" objects="1" scenarios="1"/>
  <mergeCells count="552">
    <mergeCell ref="AW5:BI6"/>
    <mergeCell ref="AB5:AO6"/>
    <mergeCell ref="C4:E4"/>
    <mergeCell ref="F4:H4"/>
    <mergeCell ref="I4:J4"/>
    <mergeCell ref="K4:M4"/>
    <mergeCell ref="B18:D18"/>
    <mergeCell ref="B17:D17"/>
    <mergeCell ref="B16:D16"/>
    <mergeCell ref="BA15:BD15"/>
    <mergeCell ref="BE15:BI15"/>
    <mergeCell ref="S14:T14"/>
    <mergeCell ref="U14:V14"/>
    <mergeCell ref="B15:D15"/>
    <mergeCell ref="BE12:BI14"/>
    <mergeCell ref="B12:D14"/>
    <mergeCell ref="B5:F5"/>
    <mergeCell ref="B6:F6"/>
    <mergeCell ref="G5:S6"/>
    <mergeCell ref="T5:AA5"/>
    <mergeCell ref="T6:AA6"/>
    <mergeCell ref="AP5:AV6"/>
    <mergeCell ref="AW15:AX15"/>
    <mergeCell ref="AY15:AZ15"/>
    <mergeCell ref="B27:D27"/>
    <mergeCell ref="B26:D26"/>
    <mergeCell ref="B25:D25"/>
    <mergeCell ref="B24:D24"/>
    <mergeCell ref="B23:D23"/>
    <mergeCell ref="B22:D22"/>
    <mergeCell ref="B21:D21"/>
    <mergeCell ref="B20:D20"/>
    <mergeCell ref="B19:D19"/>
    <mergeCell ref="D39:F39"/>
    <mergeCell ref="G39:I39"/>
    <mergeCell ref="J39:L39"/>
    <mergeCell ref="AH39:AJ39"/>
    <mergeCell ref="AK39:AM39"/>
    <mergeCell ref="AK38:AM38"/>
    <mergeCell ref="S38:V39"/>
    <mergeCell ref="AH38:AJ38"/>
    <mergeCell ref="B37:D37"/>
    <mergeCell ref="W37:Y37"/>
    <mergeCell ref="AA37:AC37"/>
    <mergeCell ref="AD37:AF37"/>
    <mergeCell ref="AH37:AJ37"/>
    <mergeCell ref="W38:AG39"/>
    <mergeCell ref="B38:C39"/>
    <mergeCell ref="D38:F38"/>
    <mergeCell ref="G38:I38"/>
    <mergeCell ref="J38:L38"/>
    <mergeCell ref="M38:O39"/>
    <mergeCell ref="P38:R39"/>
    <mergeCell ref="E37:F37"/>
    <mergeCell ref="G37:L37"/>
    <mergeCell ref="U37:V37"/>
    <mergeCell ref="B36:D36"/>
    <mergeCell ref="B35:D35"/>
    <mergeCell ref="B34:D34"/>
    <mergeCell ref="B33:D33"/>
    <mergeCell ref="B32:D32"/>
    <mergeCell ref="B31:D31"/>
    <mergeCell ref="B30:D30"/>
    <mergeCell ref="B29:D29"/>
    <mergeCell ref="B28:D28"/>
    <mergeCell ref="BA12:BD14"/>
    <mergeCell ref="AW13:AZ13"/>
    <mergeCell ref="AY14:AZ14"/>
    <mergeCell ref="AW14:AX14"/>
    <mergeCell ref="E15:F15"/>
    <mergeCell ref="E12:F14"/>
    <mergeCell ref="G13:L14"/>
    <mergeCell ref="G15:L15"/>
    <mergeCell ref="U15:V15"/>
    <mergeCell ref="E17:F17"/>
    <mergeCell ref="G17:L17"/>
    <mergeCell ref="U17:V17"/>
    <mergeCell ref="AK16:AP16"/>
    <mergeCell ref="AQ16:AS16"/>
    <mergeCell ref="E16:F16"/>
    <mergeCell ref="G16:L16"/>
    <mergeCell ref="U16:V16"/>
    <mergeCell ref="M16:O16"/>
    <mergeCell ref="P16:R16"/>
    <mergeCell ref="S16:T16"/>
    <mergeCell ref="W16:Y16"/>
    <mergeCell ref="AA16:AC16"/>
    <mergeCell ref="AD16:AF16"/>
    <mergeCell ref="AH16:AJ16"/>
    <mergeCell ref="E19:F19"/>
    <mergeCell ref="G19:L19"/>
    <mergeCell ref="U19:V19"/>
    <mergeCell ref="AY18:AZ18"/>
    <mergeCell ref="BA18:BD18"/>
    <mergeCell ref="W18:Y18"/>
    <mergeCell ref="AA18:AC18"/>
    <mergeCell ref="E18:F18"/>
    <mergeCell ref="G18:L18"/>
    <mergeCell ref="U18:V18"/>
    <mergeCell ref="AY19:AZ19"/>
    <mergeCell ref="BA19:BD19"/>
    <mergeCell ref="E21:F21"/>
    <mergeCell ref="G21:L21"/>
    <mergeCell ref="U21:V21"/>
    <mergeCell ref="AT20:AV20"/>
    <mergeCell ref="AW20:AX20"/>
    <mergeCell ref="AY20:AZ20"/>
    <mergeCell ref="BA20:BD20"/>
    <mergeCell ref="E20:F20"/>
    <mergeCell ref="G20:L20"/>
    <mergeCell ref="U20:V20"/>
    <mergeCell ref="AY21:AZ21"/>
    <mergeCell ref="BA21:BD21"/>
    <mergeCell ref="E23:F23"/>
    <mergeCell ref="G23:L23"/>
    <mergeCell ref="U23:V23"/>
    <mergeCell ref="AT22:AV22"/>
    <mergeCell ref="AW22:AX22"/>
    <mergeCell ref="AY22:AZ22"/>
    <mergeCell ref="BA22:BD22"/>
    <mergeCell ref="E22:F22"/>
    <mergeCell ref="G22:L22"/>
    <mergeCell ref="U22:V22"/>
    <mergeCell ref="AY23:AZ23"/>
    <mergeCell ref="BA23:BD23"/>
    <mergeCell ref="E25:F25"/>
    <mergeCell ref="G25:L25"/>
    <mergeCell ref="U25:V25"/>
    <mergeCell ref="AT24:AV24"/>
    <mergeCell ref="AW24:AX24"/>
    <mergeCell ref="AY24:AZ24"/>
    <mergeCell ref="BA24:BD24"/>
    <mergeCell ref="E24:F24"/>
    <mergeCell ref="G24:L24"/>
    <mergeCell ref="U24:V24"/>
    <mergeCell ref="BA25:BD25"/>
    <mergeCell ref="E27:F27"/>
    <mergeCell ref="G27:L27"/>
    <mergeCell ref="U27:V27"/>
    <mergeCell ref="AT26:AV26"/>
    <mergeCell ref="AW26:AX26"/>
    <mergeCell ref="AY26:AZ26"/>
    <mergeCell ref="BA26:BD26"/>
    <mergeCell ref="E26:F26"/>
    <mergeCell ref="G26:L26"/>
    <mergeCell ref="U26:V26"/>
    <mergeCell ref="M27:O27"/>
    <mergeCell ref="P27:R27"/>
    <mergeCell ref="S27:T27"/>
    <mergeCell ref="AK27:AP27"/>
    <mergeCell ref="AQ27:AS27"/>
    <mergeCell ref="AT27:AV27"/>
    <mergeCell ref="AW27:AX27"/>
    <mergeCell ref="W26:Y26"/>
    <mergeCell ref="AA26:AC26"/>
    <mergeCell ref="AD26:AF26"/>
    <mergeCell ref="AH26:AJ26"/>
    <mergeCell ref="W27:Y27"/>
    <mergeCell ref="AA27:AC27"/>
    <mergeCell ref="AD27:AF27"/>
    <mergeCell ref="E29:F29"/>
    <mergeCell ref="G29:L29"/>
    <mergeCell ref="U29:V29"/>
    <mergeCell ref="AT28:AV28"/>
    <mergeCell ref="AW28:AX28"/>
    <mergeCell ref="AY28:AZ28"/>
    <mergeCell ref="BA28:BD28"/>
    <mergeCell ref="E28:F28"/>
    <mergeCell ref="G28:L28"/>
    <mergeCell ref="U28:V28"/>
    <mergeCell ref="M28:O28"/>
    <mergeCell ref="P28:R28"/>
    <mergeCell ref="S28:T28"/>
    <mergeCell ref="AK28:AP28"/>
    <mergeCell ref="AQ28:AS28"/>
    <mergeCell ref="AY29:AZ29"/>
    <mergeCell ref="BA29:BD29"/>
    <mergeCell ref="M29:O29"/>
    <mergeCell ref="P29:R29"/>
    <mergeCell ref="S29:T29"/>
    <mergeCell ref="AK29:AP29"/>
    <mergeCell ref="AQ29:AS29"/>
    <mergeCell ref="AT29:AV29"/>
    <mergeCell ref="AW29:AX29"/>
    <mergeCell ref="E31:F31"/>
    <mergeCell ref="G31:L31"/>
    <mergeCell ref="U31:V31"/>
    <mergeCell ref="AT30:AV30"/>
    <mergeCell ref="AW30:AX30"/>
    <mergeCell ref="AY30:AZ30"/>
    <mergeCell ref="BA30:BD30"/>
    <mergeCell ref="E30:F30"/>
    <mergeCell ref="G30:L30"/>
    <mergeCell ref="U30:V30"/>
    <mergeCell ref="M31:O31"/>
    <mergeCell ref="P31:R31"/>
    <mergeCell ref="S31:T31"/>
    <mergeCell ref="AK31:AP31"/>
    <mergeCell ref="AQ31:AS31"/>
    <mergeCell ref="AT31:AV31"/>
    <mergeCell ref="AW31:AX31"/>
    <mergeCell ref="M30:O30"/>
    <mergeCell ref="P30:R30"/>
    <mergeCell ref="S30:T30"/>
    <mergeCell ref="AK30:AP30"/>
    <mergeCell ref="AQ30:AS30"/>
    <mergeCell ref="AY31:AZ31"/>
    <mergeCell ref="BA31:BD31"/>
    <mergeCell ref="E34:F34"/>
    <mergeCell ref="G34:L34"/>
    <mergeCell ref="U34:V34"/>
    <mergeCell ref="E33:F33"/>
    <mergeCell ref="G33:L33"/>
    <mergeCell ref="U33:V33"/>
    <mergeCell ref="AT32:AV32"/>
    <mergeCell ref="AW32:AX32"/>
    <mergeCell ref="AY32:AZ32"/>
    <mergeCell ref="E32:F32"/>
    <mergeCell ref="G32:L32"/>
    <mergeCell ref="U32:V32"/>
    <mergeCell ref="M34:O34"/>
    <mergeCell ref="P34:R34"/>
    <mergeCell ref="S34:T34"/>
    <mergeCell ref="AK34:AP34"/>
    <mergeCell ref="AQ34:AS34"/>
    <mergeCell ref="AT34:AV34"/>
    <mergeCell ref="AW34:AX34"/>
    <mergeCell ref="AY34:AZ34"/>
    <mergeCell ref="M33:O33"/>
    <mergeCell ref="P33:R33"/>
    <mergeCell ref="S33:T33"/>
    <mergeCell ref="AK33:AP33"/>
    <mergeCell ref="AT36:AV36"/>
    <mergeCell ref="AW36:AX36"/>
    <mergeCell ref="AY36:AZ36"/>
    <mergeCell ref="BA36:BD36"/>
    <mergeCell ref="E36:F36"/>
    <mergeCell ref="G36:L36"/>
    <mergeCell ref="U36:V36"/>
    <mergeCell ref="E35:F35"/>
    <mergeCell ref="G35:L35"/>
    <mergeCell ref="U35:V35"/>
    <mergeCell ref="W36:Y36"/>
    <mergeCell ref="AA36:AC36"/>
    <mergeCell ref="AD36:AF36"/>
    <mergeCell ref="AT16:AV16"/>
    <mergeCell ref="AW16:AX16"/>
    <mergeCell ref="AY16:AZ16"/>
    <mergeCell ref="BA16:BD16"/>
    <mergeCell ref="BE16:BI16"/>
    <mergeCell ref="M17:O17"/>
    <mergeCell ref="P17:R17"/>
    <mergeCell ref="S17:T17"/>
    <mergeCell ref="G12:V12"/>
    <mergeCell ref="W12:AZ12"/>
    <mergeCell ref="M15:O15"/>
    <mergeCell ref="P15:R15"/>
    <mergeCell ref="S15:T15"/>
    <mergeCell ref="AK15:AP15"/>
    <mergeCell ref="AQ15:AS15"/>
    <mergeCell ref="AT15:AV15"/>
    <mergeCell ref="M13:O14"/>
    <mergeCell ref="P13:R14"/>
    <mergeCell ref="S13:V13"/>
    <mergeCell ref="W13:AC14"/>
    <mergeCell ref="AD13:AJ14"/>
    <mergeCell ref="AK13:AP14"/>
    <mergeCell ref="AQ13:AS14"/>
    <mergeCell ref="AT13:AV14"/>
    <mergeCell ref="BE17:BI17"/>
    <mergeCell ref="M18:O18"/>
    <mergeCell ref="P18:R18"/>
    <mergeCell ref="S18:T18"/>
    <mergeCell ref="AK18:AP18"/>
    <mergeCell ref="AQ18:AS18"/>
    <mergeCell ref="AT18:AV18"/>
    <mergeCell ref="AW18:AX18"/>
    <mergeCell ref="AK17:AP17"/>
    <mergeCell ref="AQ17:AS17"/>
    <mergeCell ref="AT17:AV17"/>
    <mergeCell ref="AW17:AX17"/>
    <mergeCell ref="AY17:AZ17"/>
    <mergeCell ref="BA17:BD17"/>
    <mergeCell ref="W17:Y17"/>
    <mergeCell ref="AA17:AC17"/>
    <mergeCell ref="AD17:AF17"/>
    <mergeCell ref="AH17:AJ17"/>
    <mergeCell ref="BE19:BI19"/>
    <mergeCell ref="M20:O20"/>
    <mergeCell ref="P20:R20"/>
    <mergeCell ref="S20:T20"/>
    <mergeCell ref="AK20:AP20"/>
    <mergeCell ref="AQ20:AS20"/>
    <mergeCell ref="BE18:BI18"/>
    <mergeCell ref="M19:O19"/>
    <mergeCell ref="P19:R19"/>
    <mergeCell ref="S19:T19"/>
    <mergeCell ref="AK19:AP19"/>
    <mergeCell ref="AQ19:AS19"/>
    <mergeCell ref="AT19:AV19"/>
    <mergeCell ref="AW19:AX19"/>
    <mergeCell ref="AD18:AF18"/>
    <mergeCell ref="AH18:AJ18"/>
    <mergeCell ref="W19:Y19"/>
    <mergeCell ref="AA19:AC19"/>
    <mergeCell ref="AD19:AF19"/>
    <mergeCell ref="AH19:AJ19"/>
    <mergeCell ref="BE21:BI21"/>
    <mergeCell ref="M22:O22"/>
    <mergeCell ref="P22:R22"/>
    <mergeCell ref="S22:T22"/>
    <mergeCell ref="AK22:AP22"/>
    <mergeCell ref="AQ22:AS22"/>
    <mergeCell ref="BE20:BI20"/>
    <mergeCell ref="M21:O21"/>
    <mergeCell ref="P21:R21"/>
    <mergeCell ref="S21:T21"/>
    <mergeCell ref="AK21:AP21"/>
    <mergeCell ref="AQ21:AS21"/>
    <mergeCell ref="AT21:AV21"/>
    <mergeCell ref="AW21:AX21"/>
    <mergeCell ref="W20:Y20"/>
    <mergeCell ref="AA20:AC20"/>
    <mergeCell ref="AD20:AF20"/>
    <mergeCell ref="AH20:AJ20"/>
    <mergeCell ref="W21:Y21"/>
    <mergeCell ref="AA21:AC21"/>
    <mergeCell ref="AD21:AF21"/>
    <mergeCell ref="AH21:AJ21"/>
    <mergeCell ref="AD25:AF25"/>
    <mergeCell ref="AH25:AJ25"/>
    <mergeCell ref="BE23:BI23"/>
    <mergeCell ref="M24:O24"/>
    <mergeCell ref="P24:R24"/>
    <mergeCell ref="S24:T24"/>
    <mergeCell ref="AK24:AP24"/>
    <mergeCell ref="AQ24:AS24"/>
    <mergeCell ref="BE22:BI22"/>
    <mergeCell ref="M23:O23"/>
    <mergeCell ref="P23:R23"/>
    <mergeCell ref="S23:T23"/>
    <mergeCell ref="AK23:AP23"/>
    <mergeCell ref="AQ23:AS23"/>
    <mergeCell ref="AT23:AV23"/>
    <mergeCell ref="AW23:AX23"/>
    <mergeCell ref="W22:Y22"/>
    <mergeCell ref="AA22:AC22"/>
    <mergeCell ref="AD22:AF22"/>
    <mergeCell ref="AH22:AJ22"/>
    <mergeCell ref="W23:Y23"/>
    <mergeCell ref="AA23:AC23"/>
    <mergeCell ref="AD23:AF23"/>
    <mergeCell ref="AH23:AJ23"/>
    <mergeCell ref="AT35:AV35"/>
    <mergeCell ref="AW35:AX35"/>
    <mergeCell ref="BE25:BI25"/>
    <mergeCell ref="M26:O26"/>
    <mergeCell ref="P26:R26"/>
    <mergeCell ref="S26:T26"/>
    <mergeCell ref="AK26:AP26"/>
    <mergeCell ref="AQ26:AS26"/>
    <mergeCell ref="BE24:BI24"/>
    <mergeCell ref="M25:O25"/>
    <mergeCell ref="P25:R25"/>
    <mergeCell ref="S25:T25"/>
    <mergeCell ref="AK25:AP25"/>
    <mergeCell ref="AQ25:AS25"/>
    <mergeCell ref="AT25:AV25"/>
    <mergeCell ref="AW25:AX25"/>
    <mergeCell ref="BE26:BI26"/>
    <mergeCell ref="AY25:AZ25"/>
    <mergeCell ref="W24:Y24"/>
    <mergeCell ref="AA24:AC24"/>
    <mergeCell ref="AD24:AF24"/>
    <mergeCell ref="AH24:AJ24"/>
    <mergeCell ref="W25:Y25"/>
    <mergeCell ref="AA25:AC25"/>
    <mergeCell ref="M32:O32"/>
    <mergeCell ref="P32:R32"/>
    <mergeCell ref="S32:T32"/>
    <mergeCell ref="AK32:AP32"/>
    <mergeCell ref="AQ32:AS32"/>
    <mergeCell ref="P35:R35"/>
    <mergeCell ref="S35:T35"/>
    <mergeCell ref="AK35:AP35"/>
    <mergeCell ref="AQ35:AS35"/>
    <mergeCell ref="AY33:AZ33"/>
    <mergeCell ref="BA33:BD33"/>
    <mergeCell ref="W32:Y32"/>
    <mergeCell ref="AA32:AC32"/>
    <mergeCell ref="AD32:AF32"/>
    <mergeCell ref="AH32:AJ32"/>
    <mergeCell ref="W33:Y33"/>
    <mergeCell ref="AA33:AC33"/>
    <mergeCell ref="AD33:AF33"/>
    <mergeCell ref="AH33:AJ33"/>
    <mergeCell ref="AQ33:AS33"/>
    <mergeCell ref="AT33:AV33"/>
    <mergeCell ref="AW33:AX33"/>
    <mergeCell ref="AY37:AZ37"/>
    <mergeCell ref="BA37:BD37"/>
    <mergeCell ref="BE37:BI37"/>
    <mergeCell ref="U10:V10"/>
    <mergeCell ref="U9:V9"/>
    <mergeCell ref="AS7:BI10"/>
    <mergeCell ref="BE36:BI36"/>
    <mergeCell ref="M37:O37"/>
    <mergeCell ref="P37:R37"/>
    <mergeCell ref="S37:T37"/>
    <mergeCell ref="AK37:AP37"/>
    <mergeCell ref="AQ37:AS37"/>
    <mergeCell ref="AT37:AV37"/>
    <mergeCell ref="AW37:AX37"/>
    <mergeCell ref="AY35:AZ35"/>
    <mergeCell ref="BA35:BD35"/>
    <mergeCell ref="BE35:BI35"/>
    <mergeCell ref="M36:O36"/>
    <mergeCell ref="P36:R36"/>
    <mergeCell ref="S36:T36"/>
    <mergeCell ref="AK36:AP36"/>
    <mergeCell ref="AQ36:AS36"/>
    <mergeCell ref="BE34:BI34"/>
    <mergeCell ref="M35:O35"/>
    <mergeCell ref="AJ7:AR10"/>
    <mergeCell ref="B7:F7"/>
    <mergeCell ref="B8:F8"/>
    <mergeCell ref="B9:F10"/>
    <mergeCell ref="G7:AI8"/>
    <mergeCell ref="W15:Y15"/>
    <mergeCell ref="AA15:AC15"/>
    <mergeCell ref="AD15:AF15"/>
    <mergeCell ref="AH15:AJ15"/>
    <mergeCell ref="BR16:BV16"/>
    <mergeCell ref="BW16:CA16"/>
    <mergeCell ref="BM17:BQ17"/>
    <mergeCell ref="BR17:BV17"/>
    <mergeCell ref="BW17:CA17"/>
    <mergeCell ref="BM15:BQ15"/>
    <mergeCell ref="BR15:BV15"/>
    <mergeCell ref="BW15:CA15"/>
    <mergeCell ref="BM14:BQ14"/>
    <mergeCell ref="BR14:BV14"/>
    <mergeCell ref="BW14:CA14"/>
    <mergeCell ref="BM16:BQ16"/>
    <mergeCell ref="BR20:BV20"/>
    <mergeCell ref="BW20:CA20"/>
    <mergeCell ref="BM21:BQ21"/>
    <mergeCell ref="BR21:BV21"/>
    <mergeCell ref="BW21:CA21"/>
    <mergeCell ref="BM18:BQ18"/>
    <mergeCell ref="BR18:BV18"/>
    <mergeCell ref="BW18:CA18"/>
    <mergeCell ref="BM19:BQ19"/>
    <mergeCell ref="BR19:BV19"/>
    <mergeCell ref="BW19:CA19"/>
    <mergeCell ref="BM20:BQ20"/>
    <mergeCell ref="BR24:BV24"/>
    <mergeCell ref="BW24:CA24"/>
    <mergeCell ref="BM25:BQ25"/>
    <mergeCell ref="BR25:BV25"/>
    <mergeCell ref="BW25:CA25"/>
    <mergeCell ref="BM22:BQ22"/>
    <mergeCell ref="BR22:BV22"/>
    <mergeCell ref="BW22:CA22"/>
    <mergeCell ref="BM23:BQ23"/>
    <mergeCell ref="BR23:BV23"/>
    <mergeCell ref="BW23:CA23"/>
    <mergeCell ref="BM24:BQ24"/>
    <mergeCell ref="BR28:BV28"/>
    <mergeCell ref="BW28:CA28"/>
    <mergeCell ref="BM29:BQ29"/>
    <mergeCell ref="BR29:BV29"/>
    <mergeCell ref="BW29:CA29"/>
    <mergeCell ref="BM26:BQ26"/>
    <mergeCell ref="BR26:BV26"/>
    <mergeCell ref="BW26:CA26"/>
    <mergeCell ref="BM27:BQ27"/>
    <mergeCell ref="BR27:BV27"/>
    <mergeCell ref="BW27:CA27"/>
    <mergeCell ref="BM28:BQ28"/>
    <mergeCell ref="BR32:BV32"/>
    <mergeCell ref="BW32:CA32"/>
    <mergeCell ref="BM33:BQ33"/>
    <mergeCell ref="BR33:BV33"/>
    <mergeCell ref="BW33:CA33"/>
    <mergeCell ref="BM30:BQ30"/>
    <mergeCell ref="BR30:BV30"/>
    <mergeCell ref="BW30:CA30"/>
    <mergeCell ref="BM31:BQ31"/>
    <mergeCell ref="BR31:BV31"/>
    <mergeCell ref="BW31:CA31"/>
    <mergeCell ref="BM32:BQ32"/>
    <mergeCell ref="BR36:BV36"/>
    <mergeCell ref="BW36:CA36"/>
    <mergeCell ref="BM37:BQ37"/>
    <mergeCell ref="BR37:BV37"/>
    <mergeCell ref="BW37:CA37"/>
    <mergeCell ref="BM34:BQ34"/>
    <mergeCell ref="BR34:BV34"/>
    <mergeCell ref="BW34:CA34"/>
    <mergeCell ref="BM35:BQ35"/>
    <mergeCell ref="BR35:BV35"/>
    <mergeCell ref="BW35:CA35"/>
    <mergeCell ref="BM36:BQ36"/>
    <mergeCell ref="AH27:AJ27"/>
    <mergeCell ref="BE31:BI31"/>
    <mergeCell ref="BE30:BI30"/>
    <mergeCell ref="BE29:BI29"/>
    <mergeCell ref="BE28:BI28"/>
    <mergeCell ref="AY27:AZ27"/>
    <mergeCell ref="BA27:BD27"/>
    <mergeCell ref="BE27:BI27"/>
    <mergeCell ref="W35:Y35"/>
    <mergeCell ref="AA35:AC35"/>
    <mergeCell ref="AD35:AF35"/>
    <mergeCell ref="AH35:AJ35"/>
    <mergeCell ref="W28:Y28"/>
    <mergeCell ref="AA28:AC28"/>
    <mergeCell ref="AD28:AF28"/>
    <mergeCell ref="AH28:AJ28"/>
    <mergeCell ref="W29:Y29"/>
    <mergeCell ref="AA29:AC29"/>
    <mergeCell ref="AD29:AF29"/>
    <mergeCell ref="AH29:AJ29"/>
    <mergeCell ref="BA34:BD34"/>
    <mergeCell ref="BA32:BD32"/>
    <mergeCell ref="BE32:BI32"/>
    <mergeCell ref="BE33:BI33"/>
    <mergeCell ref="N4:O4"/>
    <mergeCell ref="BA38:BI39"/>
    <mergeCell ref="BG41:BI41"/>
    <mergeCell ref="BD41:BF41"/>
    <mergeCell ref="BA41:BC41"/>
    <mergeCell ref="AX41:AZ41"/>
    <mergeCell ref="AN38:AP38"/>
    <mergeCell ref="AN39:AP39"/>
    <mergeCell ref="AQ38:AS39"/>
    <mergeCell ref="AT38:AV39"/>
    <mergeCell ref="AW38:AZ39"/>
    <mergeCell ref="W30:Y30"/>
    <mergeCell ref="AA30:AC30"/>
    <mergeCell ref="AD30:AF30"/>
    <mergeCell ref="AH30:AJ30"/>
    <mergeCell ref="W31:Y31"/>
    <mergeCell ref="AA31:AC31"/>
    <mergeCell ref="AD31:AF31"/>
    <mergeCell ref="AH31:AJ31"/>
    <mergeCell ref="AH36:AJ36"/>
    <mergeCell ref="W34:Y34"/>
    <mergeCell ref="AA34:AC34"/>
    <mergeCell ref="AD34:AF34"/>
    <mergeCell ref="AH34:AJ34"/>
  </mergeCells>
  <phoneticPr fontId="1"/>
  <conditionalFormatting sqref="AK15:AP15">
    <cfRule type="cellIs" dxfId="7" priority="4" operator="equal">
      <formula>0</formula>
    </cfRule>
  </conditionalFormatting>
  <conditionalFormatting sqref="AK16:AP37">
    <cfRule type="cellIs" dxfId="6" priority="3" operator="equal">
      <formula>0</formula>
    </cfRule>
  </conditionalFormatting>
  <conditionalFormatting sqref="D39:L39 M38:V39 AH39:AP39 AQ38:AZ39">
    <cfRule type="cellIs" dxfId="5" priority="2" operator="equal">
      <formula>0</formula>
    </cfRule>
  </conditionalFormatting>
  <conditionalFormatting sqref="AH39:AJ39">
    <cfRule type="cellIs" dxfId="4" priority="1" operator="equal">
      <formula>0</formula>
    </cfRule>
  </conditionalFormatting>
  <dataValidations count="2">
    <dataValidation type="list" allowBlank="1" showInputMessage="1" showErrorMessage="1" sqref="B15:D37">
      <formula1>$CC$15:$CC$45</formula1>
    </dataValidation>
    <dataValidation type="list" allowBlank="1" showInputMessage="1" showErrorMessage="1" sqref="E15:F37">
      <formula1>$CE$15:$CE$21</formula1>
    </dataValidation>
  </dataValidations>
  <pageMargins left="0.51181102362204722" right="0.19685039370078741" top="0.39370078740157483" bottom="0.39370078740157483" header="0.51181102362204722" footer="0.51181102362204722"/>
  <pageSetup paperSize="9" scale="9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219075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25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209550</xdr:rowOff>
                  </from>
                  <to>
                    <xdr:col>25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45"/>
  <sheetViews>
    <sheetView showGridLines="0" view="pageBreakPreview" zoomScale="115" zoomScaleNormal="100" zoomScaleSheetLayoutView="115" workbookViewId="0">
      <selection activeCell="AS7" sqref="AS7:BI10"/>
    </sheetView>
  </sheetViews>
  <sheetFormatPr defaultColWidth="1.625" defaultRowHeight="15" customHeight="1" x14ac:dyDescent="0.15"/>
  <cols>
    <col min="1" max="1" width="2.875" style="21" customWidth="1"/>
    <col min="2" max="55" width="1.625" style="21" customWidth="1"/>
    <col min="56" max="64" width="1.625" style="21"/>
    <col min="65" max="80" width="0" style="21" hidden="1" customWidth="1"/>
    <col min="81" max="81" width="2.25" style="21" hidden="1" customWidth="1"/>
    <col min="82" max="85" width="0" style="21" hidden="1" customWidth="1"/>
    <col min="86" max="16384" width="1.625" style="21"/>
  </cols>
  <sheetData>
    <row r="1" spans="1:83" ht="15" customHeight="1" x14ac:dyDescent="0.15">
      <c r="B1" s="21" t="s">
        <v>26</v>
      </c>
    </row>
    <row r="2" spans="1:83" ht="15" customHeight="1" x14ac:dyDescent="0.15">
      <c r="AZ2" s="22"/>
      <c r="BA2" s="22"/>
      <c r="BB2" s="22"/>
      <c r="BC2" s="22"/>
      <c r="BD2" s="22"/>
      <c r="BE2" s="22"/>
      <c r="BF2" s="22"/>
      <c r="BG2" s="22"/>
      <c r="BH2" s="22"/>
      <c r="BI2" s="23" t="s">
        <v>29</v>
      </c>
    </row>
    <row r="3" spans="1:83" ht="19.5" customHeight="1" x14ac:dyDescent="0.15">
      <c r="AZ3" s="22"/>
      <c r="BA3" s="22"/>
      <c r="BB3" s="22"/>
      <c r="BC3" s="22"/>
      <c r="BD3" s="22"/>
      <c r="BE3" s="22"/>
      <c r="BF3" s="22"/>
      <c r="BG3" s="22"/>
      <c r="BH3" s="22"/>
      <c r="BI3" s="23"/>
    </row>
    <row r="4" spans="1:83" ht="22.5" customHeight="1" thickBot="1" x14ac:dyDescent="0.2">
      <c r="C4" s="265" t="s">
        <v>46</v>
      </c>
      <c r="D4" s="265"/>
      <c r="E4" s="265"/>
      <c r="F4" s="266"/>
      <c r="G4" s="266"/>
      <c r="H4" s="266"/>
      <c r="I4" s="265" t="s">
        <v>12</v>
      </c>
      <c r="J4" s="265"/>
      <c r="K4" s="266"/>
      <c r="L4" s="266"/>
      <c r="M4" s="266"/>
      <c r="N4" s="265" t="s">
        <v>13</v>
      </c>
      <c r="O4" s="265"/>
      <c r="P4" s="265"/>
      <c r="Z4" s="24"/>
      <c r="AC4" s="24"/>
      <c r="AD4" s="24"/>
      <c r="AE4" s="24"/>
      <c r="AF4" s="25" t="s">
        <v>45</v>
      </c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</row>
    <row r="5" spans="1:83" ht="18" customHeight="1" x14ac:dyDescent="0.15">
      <c r="B5" s="267" t="s">
        <v>30</v>
      </c>
      <c r="C5" s="246"/>
      <c r="D5" s="246"/>
      <c r="E5" s="246"/>
      <c r="F5" s="246"/>
      <c r="G5" s="258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68"/>
      <c r="T5" s="246" t="s">
        <v>27</v>
      </c>
      <c r="U5" s="246"/>
      <c r="V5" s="246"/>
      <c r="W5" s="246"/>
      <c r="X5" s="246"/>
      <c r="Y5" s="246"/>
      <c r="Z5" s="246"/>
      <c r="AA5" s="246"/>
      <c r="AB5" s="247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9"/>
      <c r="AP5" s="253" t="s">
        <v>25</v>
      </c>
      <c r="AQ5" s="246"/>
      <c r="AR5" s="246"/>
      <c r="AS5" s="246"/>
      <c r="AT5" s="246"/>
      <c r="AU5" s="246"/>
      <c r="AV5" s="254"/>
      <c r="AW5" s="258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60"/>
      <c r="BJ5" s="39"/>
      <c r="BK5" s="39"/>
      <c r="BL5" s="39"/>
    </row>
    <row r="6" spans="1:83" ht="18" customHeight="1" x14ac:dyDescent="0.15">
      <c r="B6" s="264" t="s">
        <v>31</v>
      </c>
      <c r="C6" s="256"/>
      <c r="D6" s="256"/>
      <c r="E6" s="256"/>
      <c r="F6" s="256"/>
      <c r="G6" s="261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9"/>
      <c r="T6" s="256" t="s">
        <v>28</v>
      </c>
      <c r="U6" s="256"/>
      <c r="V6" s="256"/>
      <c r="W6" s="256"/>
      <c r="X6" s="256"/>
      <c r="Y6" s="256"/>
      <c r="Z6" s="256"/>
      <c r="AA6" s="256"/>
      <c r="AB6" s="250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2"/>
      <c r="AP6" s="255"/>
      <c r="AQ6" s="256"/>
      <c r="AR6" s="256"/>
      <c r="AS6" s="256"/>
      <c r="AT6" s="256"/>
      <c r="AU6" s="256"/>
      <c r="AV6" s="257"/>
      <c r="AW6" s="261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3"/>
      <c r="BJ6" s="26"/>
      <c r="BK6" s="26"/>
      <c r="BL6" s="26"/>
    </row>
    <row r="7" spans="1:83" ht="18" customHeight="1" x14ac:dyDescent="0.15">
      <c r="B7" s="300" t="s">
        <v>37</v>
      </c>
      <c r="C7" s="301"/>
      <c r="D7" s="301"/>
      <c r="E7" s="301"/>
      <c r="F7" s="302"/>
      <c r="G7" s="303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5"/>
      <c r="AJ7" s="309" t="s">
        <v>36</v>
      </c>
      <c r="AK7" s="301"/>
      <c r="AL7" s="301"/>
      <c r="AM7" s="301"/>
      <c r="AN7" s="301"/>
      <c r="AO7" s="301"/>
      <c r="AP7" s="301"/>
      <c r="AQ7" s="301"/>
      <c r="AR7" s="302"/>
      <c r="AS7" s="316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8"/>
      <c r="BJ7" s="26"/>
      <c r="BK7" s="26"/>
      <c r="BL7" s="26"/>
    </row>
    <row r="8" spans="1:83" ht="18" customHeight="1" x14ac:dyDescent="0.15">
      <c r="B8" s="325" t="s">
        <v>38</v>
      </c>
      <c r="C8" s="311"/>
      <c r="D8" s="311"/>
      <c r="E8" s="311"/>
      <c r="F8" s="312"/>
      <c r="G8" s="306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8"/>
      <c r="AJ8" s="310"/>
      <c r="AK8" s="311"/>
      <c r="AL8" s="311"/>
      <c r="AM8" s="311"/>
      <c r="AN8" s="311"/>
      <c r="AO8" s="311"/>
      <c r="AP8" s="311"/>
      <c r="AQ8" s="311"/>
      <c r="AR8" s="312"/>
      <c r="AS8" s="319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1"/>
      <c r="BJ8" s="26"/>
      <c r="BK8" s="26"/>
      <c r="BL8" s="26"/>
    </row>
    <row r="9" spans="1:83" ht="18" customHeight="1" x14ac:dyDescent="0.15">
      <c r="B9" s="300" t="s">
        <v>22</v>
      </c>
      <c r="C9" s="301"/>
      <c r="D9" s="301"/>
      <c r="E9" s="301"/>
      <c r="F9" s="302"/>
      <c r="G9" s="27"/>
      <c r="H9" s="28"/>
      <c r="I9" s="28"/>
      <c r="J9" s="29" t="s">
        <v>32</v>
      </c>
      <c r="K9" s="30"/>
      <c r="L9" s="29"/>
      <c r="M9" s="29"/>
      <c r="N9" s="29"/>
      <c r="O9" s="29"/>
      <c r="P9" s="29"/>
      <c r="Q9" s="29"/>
      <c r="R9" s="29"/>
      <c r="S9" s="29"/>
      <c r="T9" s="29"/>
      <c r="U9" s="304"/>
      <c r="V9" s="304"/>
      <c r="W9" s="29" t="s">
        <v>33</v>
      </c>
      <c r="X9" s="31"/>
      <c r="Y9" s="31"/>
      <c r="Z9" s="29"/>
      <c r="AA9" s="29"/>
      <c r="AB9" s="29"/>
      <c r="AC9" s="29"/>
      <c r="AD9" s="29"/>
      <c r="AE9" s="29"/>
      <c r="AF9" s="29"/>
      <c r="AG9" s="29"/>
      <c r="AH9" s="29"/>
      <c r="AI9" s="32"/>
      <c r="AJ9" s="310"/>
      <c r="AK9" s="311"/>
      <c r="AL9" s="311"/>
      <c r="AM9" s="311"/>
      <c r="AN9" s="311"/>
      <c r="AO9" s="311"/>
      <c r="AP9" s="311"/>
      <c r="AQ9" s="311"/>
      <c r="AR9" s="312"/>
      <c r="AS9" s="319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1"/>
      <c r="BJ9" s="26"/>
      <c r="BK9" s="26"/>
      <c r="BL9" s="26"/>
    </row>
    <row r="10" spans="1:83" ht="18" customHeight="1" thickBot="1" x14ac:dyDescent="0.2">
      <c r="B10" s="326"/>
      <c r="C10" s="314"/>
      <c r="D10" s="314"/>
      <c r="E10" s="314"/>
      <c r="F10" s="315"/>
      <c r="G10" s="33"/>
      <c r="H10" s="34"/>
      <c r="I10" s="34"/>
      <c r="J10" s="35" t="s">
        <v>34</v>
      </c>
      <c r="K10" s="36"/>
      <c r="L10" s="35"/>
      <c r="M10" s="35"/>
      <c r="N10" s="35"/>
      <c r="O10" s="35"/>
      <c r="P10" s="35"/>
      <c r="Q10" s="35"/>
      <c r="R10" s="35"/>
      <c r="S10" s="35"/>
      <c r="T10" s="35"/>
      <c r="U10" s="327"/>
      <c r="V10" s="327"/>
      <c r="W10" s="35" t="s">
        <v>35</v>
      </c>
      <c r="X10" s="37"/>
      <c r="Y10" s="37"/>
      <c r="Z10" s="35"/>
      <c r="AA10" s="35"/>
      <c r="AB10" s="35"/>
      <c r="AC10" s="35"/>
      <c r="AD10" s="35"/>
      <c r="AE10" s="35"/>
      <c r="AF10" s="35"/>
      <c r="AG10" s="35"/>
      <c r="AH10" s="35"/>
      <c r="AI10" s="38"/>
      <c r="AJ10" s="313"/>
      <c r="AK10" s="314"/>
      <c r="AL10" s="314"/>
      <c r="AM10" s="314"/>
      <c r="AN10" s="314"/>
      <c r="AO10" s="314"/>
      <c r="AP10" s="314"/>
      <c r="AQ10" s="314"/>
      <c r="AR10" s="315"/>
      <c r="AS10" s="322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4"/>
    </row>
    <row r="11" spans="1:83" ht="10.5" customHeight="1" thickBot="1" x14ac:dyDescent="0.2"/>
    <row r="12" spans="1:83" ht="15" customHeight="1" x14ac:dyDescent="0.15">
      <c r="B12" s="351" t="s">
        <v>1</v>
      </c>
      <c r="C12" s="352"/>
      <c r="D12" s="352"/>
      <c r="E12" s="357" t="s">
        <v>2</v>
      </c>
      <c r="F12" s="358"/>
      <c r="G12" s="270" t="s">
        <v>11</v>
      </c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2"/>
      <c r="W12" s="273" t="s">
        <v>5</v>
      </c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5"/>
      <c r="BA12" s="276" t="s">
        <v>7</v>
      </c>
      <c r="BB12" s="277"/>
      <c r="BC12" s="277"/>
      <c r="BD12" s="278"/>
      <c r="BE12" s="285" t="s">
        <v>6</v>
      </c>
      <c r="BF12" s="286"/>
      <c r="BG12" s="286"/>
      <c r="BH12" s="286"/>
      <c r="BI12" s="287"/>
    </row>
    <row r="13" spans="1:83" ht="15" customHeight="1" x14ac:dyDescent="0.15">
      <c r="B13" s="353"/>
      <c r="C13" s="354"/>
      <c r="D13" s="354"/>
      <c r="E13" s="359"/>
      <c r="F13" s="360"/>
      <c r="G13" s="294" t="s">
        <v>15</v>
      </c>
      <c r="H13" s="295"/>
      <c r="I13" s="295"/>
      <c r="J13" s="295"/>
      <c r="K13" s="295"/>
      <c r="L13" s="295"/>
      <c r="M13" s="295" t="s">
        <v>20</v>
      </c>
      <c r="N13" s="295"/>
      <c r="O13" s="295"/>
      <c r="P13" s="295" t="s">
        <v>21</v>
      </c>
      <c r="Q13" s="295"/>
      <c r="R13" s="295"/>
      <c r="S13" s="298" t="s">
        <v>8</v>
      </c>
      <c r="T13" s="298"/>
      <c r="U13" s="298"/>
      <c r="V13" s="299"/>
      <c r="W13" s="347" t="s">
        <v>3</v>
      </c>
      <c r="X13" s="348"/>
      <c r="Y13" s="348"/>
      <c r="Z13" s="348"/>
      <c r="AA13" s="348"/>
      <c r="AB13" s="348"/>
      <c r="AC13" s="348"/>
      <c r="AD13" s="348" t="s">
        <v>4</v>
      </c>
      <c r="AE13" s="348"/>
      <c r="AF13" s="348"/>
      <c r="AG13" s="348"/>
      <c r="AH13" s="348"/>
      <c r="AI13" s="348"/>
      <c r="AJ13" s="348"/>
      <c r="AK13" s="295" t="s">
        <v>16</v>
      </c>
      <c r="AL13" s="295"/>
      <c r="AM13" s="295"/>
      <c r="AN13" s="295"/>
      <c r="AO13" s="295"/>
      <c r="AP13" s="295"/>
      <c r="AQ13" s="295" t="s">
        <v>20</v>
      </c>
      <c r="AR13" s="295"/>
      <c r="AS13" s="295"/>
      <c r="AT13" s="295" t="s">
        <v>21</v>
      </c>
      <c r="AU13" s="295"/>
      <c r="AV13" s="295"/>
      <c r="AW13" s="298" t="s">
        <v>8</v>
      </c>
      <c r="AX13" s="298"/>
      <c r="AY13" s="298"/>
      <c r="AZ13" s="299"/>
      <c r="BA13" s="279"/>
      <c r="BB13" s="280"/>
      <c r="BC13" s="280"/>
      <c r="BD13" s="281"/>
      <c r="BE13" s="288"/>
      <c r="BF13" s="289"/>
      <c r="BG13" s="289"/>
      <c r="BH13" s="289"/>
      <c r="BI13" s="290"/>
    </row>
    <row r="14" spans="1:83" ht="15" customHeight="1" thickBot="1" x14ac:dyDescent="0.2">
      <c r="B14" s="355"/>
      <c r="C14" s="356"/>
      <c r="D14" s="356"/>
      <c r="E14" s="361"/>
      <c r="F14" s="362"/>
      <c r="G14" s="296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343" t="s">
        <v>9</v>
      </c>
      <c r="T14" s="344"/>
      <c r="U14" s="345" t="s">
        <v>10</v>
      </c>
      <c r="V14" s="346"/>
      <c r="W14" s="349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343" t="s">
        <v>9</v>
      </c>
      <c r="AX14" s="344"/>
      <c r="AY14" s="345" t="s">
        <v>10</v>
      </c>
      <c r="AZ14" s="346"/>
      <c r="BA14" s="282"/>
      <c r="BB14" s="283"/>
      <c r="BC14" s="283"/>
      <c r="BD14" s="284"/>
      <c r="BE14" s="291"/>
      <c r="BF14" s="292"/>
      <c r="BG14" s="292"/>
      <c r="BH14" s="292"/>
      <c r="BI14" s="293"/>
      <c r="BM14" s="328" t="s">
        <v>40</v>
      </c>
      <c r="BN14" s="328"/>
      <c r="BO14" s="328"/>
      <c r="BP14" s="328"/>
      <c r="BQ14" s="328"/>
      <c r="BR14" s="328" t="s">
        <v>41</v>
      </c>
      <c r="BS14" s="328"/>
      <c r="BT14" s="328"/>
      <c r="BU14" s="328"/>
      <c r="BV14" s="328"/>
      <c r="BW14" s="328" t="s">
        <v>42</v>
      </c>
      <c r="BX14" s="328"/>
      <c r="BY14" s="328"/>
      <c r="BZ14" s="328"/>
      <c r="CA14" s="328"/>
    </row>
    <row r="15" spans="1:83" ht="24.95" customHeight="1" x14ac:dyDescent="0.15">
      <c r="A15" s="21">
        <v>1</v>
      </c>
      <c r="B15" s="329">
        <v>1</v>
      </c>
      <c r="C15" s="330"/>
      <c r="D15" s="330"/>
      <c r="E15" s="331" t="s">
        <v>23</v>
      </c>
      <c r="F15" s="332"/>
      <c r="G15" s="333">
        <v>3.5</v>
      </c>
      <c r="H15" s="334"/>
      <c r="I15" s="334"/>
      <c r="J15" s="334"/>
      <c r="K15" s="334"/>
      <c r="L15" s="334"/>
      <c r="M15" s="335">
        <v>1</v>
      </c>
      <c r="N15" s="336"/>
      <c r="O15" s="337"/>
      <c r="P15" s="335"/>
      <c r="Q15" s="336"/>
      <c r="R15" s="337"/>
      <c r="S15" s="335">
        <v>1</v>
      </c>
      <c r="T15" s="336"/>
      <c r="U15" s="338">
        <v>1</v>
      </c>
      <c r="V15" s="339"/>
      <c r="W15" s="340">
        <v>9</v>
      </c>
      <c r="X15" s="340"/>
      <c r="Y15" s="340"/>
      <c r="Z15" s="40" t="s">
        <v>39</v>
      </c>
      <c r="AA15" s="341">
        <v>0</v>
      </c>
      <c r="AB15" s="342"/>
      <c r="AC15" s="342"/>
      <c r="AD15" s="366">
        <v>12</v>
      </c>
      <c r="AE15" s="366"/>
      <c r="AF15" s="366"/>
      <c r="AG15" s="41" t="s">
        <v>39</v>
      </c>
      <c r="AH15" s="341">
        <v>30</v>
      </c>
      <c r="AI15" s="342"/>
      <c r="AJ15" s="342"/>
      <c r="AK15" s="367">
        <f>BW15</f>
        <v>3.5</v>
      </c>
      <c r="AL15" s="368"/>
      <c r="AM15" s="368"/>
      <c r="AN15" s="368"/>
      <c r="AO15" s="368"/>
      <c r="AP15" s="369"/>
      <c r="AQ15" s="335">
        <v>1</v>
      </c>
      <c r="AR15" s="336"/>
      <c r="AS15" s="337"/>
      <c r="AT15" s="335"/>
      <c r="AU15" s="336"/>
      <c r="AV15" s="337"/>
      <c r="AW15" s="335">
        <v>1</v>
      </c>
      <c r="AX15" s="336"/>
      <c r="AY15" s="338">
        <v>1</v>
      </c>
      <c r="AZ15" s="336"/>
      <c r="BA15" s="382" t="s">
        <v>24</v>
      </c>
      <c r="BB15" s="383"/>
      <c r="BC15" s="383"/>
      <c r="BD15" s="384"/>
      <c r="BE15" s="363"/>
      <c r="BF15" s="363"/>
      <c r="BG15" s="363"/>
      <c r="BH15" s="363"/>
      <c r="BI15" s="364"/>
      <c r="BM15" s="328" t="str">
        <f>W15&amp;Z15&amp;AA15</f>
        <v>9:0</v>
      </c>
      <c r="BN15" s="328"/>
      <c r="BO15" s="328"/>
      <c r="BP15" s="328"/>
      <c r="BQ15" s="328"/>
      <c r="BR15" s="328" t="str">
        <f>AD15&amp;AG15&amp;AH15</f>
        <v>12:30</v>
      </c>
      <c r="BS15" s="328"/>
      <c r="BT15" s="328"/>
      <c r="BU15" s="328"/>
      <c r="BV15" s="328"/>
      <c r="BW15" s="365">
        <f>IFERROR(CEILING(ROUNDDOWN((BR15-BM15)*24,1),0.25),0)</f>
        <v>3.5</v>
      </c>
      <c r="BX15" s="365"/>
      <c r="BY15" s="365"/>
      <c r="BZ15" s="365"/>
      <c r="CA15" s="365"/>
      <c r="CC15" s="21">
        <v>1</v>
      </c>
      <c r="CE15" s="21" t="s">
        <v>14</v>
      </c>
    </row>
    <row r="16" spans="1:83" ht="24.95" customHeight="1" x14ac:dyDescent="0.15">
      <c r="A16" s="21">
        <v>2</v>
      </c>
      <c r="B16" s="373">
        <v>2</v>
      </c>
      <c r="C16" s="374"/>
      <c r="D16" s="374"/>
      <c r="E16" s="375" t="s">
        <v>55</v>
      </c>
      <c r="F16" s="376"/>
      <c r="G16" s="377">
        <v>5</v>
      </c>
      <c r="H16" s="378"/>
      <c r="I16" s="378"/>
      <c r="J16" s="378"/>
      <c r="K16" s="378"/>
      <c r="L16" s="378"/>
      <c r="M16" s="379">
        <v>1</v>
      </c>
      <c r="N16" s="380"/>
      <c r="O16" s="381"/>
      <c r="P16" s="379"/>
      <c r="Q16" s="380"/>
      <c r="R16" s="381"/>
      <c r="S16" s="379"/>
      <c r="T16" s="380"/>
      <c r="U16" s="387">
        <v>1</v>
      </c>
      <c r="V16" s="388"/>
      <c r="W16" s="394">
        <v>9</v>
      </c>
      <c r="X16" s="394"/>
      <c r="Y16" s="394"/>
      <c r="Z16" s="42" t="s">
        <v>39</v>
      </c>
      <c r="AA16" s="385">
        <v>0</v>
      </c>
      <c r="AB16" s="386"/>
      <c r="AC16" s="386"/>
      <c r="AD16" s="395">
        <v>12</v>
      </c>
      <c r="AE16" s="394"/>
      <c r="AF16" s="394"/>
      <c r="AG16" s="42" t="s">
        <v>39</v>
      </c>
      <c r="AH16" s="385">
        <v>45</v>
      </c>
      <c r="AI16" s="386"/>
      <c r="AJ16" s="386"/>
      <c r="AK16" s="370">
        <f>BW16</f>
        <v>3.75</v>
      </c>
      <c r="AL16" s="371"/>
      <c r="AM16" s="371"/>
      <c r="AN16" s="371"/>
      <c r="AO16" s="371"/>
      <c r="AP16" s="372"/>
      <c r="AQ16" s="379">
        <v>1</v>
      </c>
      <c r="AR16" s="380"/>
      <c r="AS16" s="381"/>
      <c r="AT16" s="379"/>
      <c r="AU16" s="380"/>
      <c r="AV16" s="381"/>
      <c r="AW16" s="379"/>
      <c r="AX16" s="380"/>
      <c r="AY16" s="387">
        <v>1</v>
      </c>
      <c r="AZ16" s="380"/>
      <c r="BA16" s="389" t="s">
        <v>24</v>
      </c>
      <c r="BB16" s="390"/>
      <c r="BC16" s="390"/>
      <c r="BD16" s="391"/>
      <c r="BE16" s="392"/>
      <c r="BF16" s="392"/>
      <c r="BG16" s="392"/>
      <c r="BH16" s="392"/>
      <c r="BI16" s="393"/>
      <c r="BM16" s="328" t="str">
        <f>W16&amp;Z16&amp;AA16</f>
        <v>9:0</v>
      </c>
      <c r="BN16" s="328"/>
      <c r="BO16" s="328"/>
      <c r="BP16" s="328"/>
      <c r="BQ16" s="328"/>
      <c r="BR16" s="328" t="str">
        <f>AD16&amp;AG16&amp;AH16</f>
        <v>12:45</v>
      </c>
      <c r="BS16" s="328"/>
      <c r="BT16" s="328"/>
      <c r="BU16" s="328"/>
      <c r="BV16" s="328"/>
      <c r="BW16" s="365">
        <f>IFERROR(CEILING(ROUNDDOWN((BR16-BM16)*24,1),0.25),0)</f>
        <v>3.75</v>
      </c>
      <c r="BX16" s="365"/>
      <c r="BY16" s="365"/>
      <c r="BZ16" s="365"/>
      <c r="CA16" s="365"/>
      <c r="CC16" s="21">
        <v>2</v>
      </c>
      <c r="CE16" s="21" t="s">
        <v>23</v>
      </c>
    </row>
    <row r="17" spans="1:83" ht="24.95" customHeight="1" x14ac:dyDescent="0.15">
      <c r="A17" s="21">
        <v>3</v>
      </c>
      <c r="B17" s="373"/>
      <c r="C17" s="374"/>
      <c r="D17" s="374"/>
      <c r="E17" s="375"/>
      <c r="F17" s="376"/>
      <c r="G17" s="377"/>
      <c r="H17" s="378"/>
      <c r="I17" s="378"/>
      <c r="J17" s="378"/>
      <c r="K17" s="378"/>
      <c r="L17" s="378"/>
      <c r="M17" s="379"/>
      <c r="N17" s="380"/>
      <c r="O17" s="381"/>
      <c r="P17" s="379"/>
      <c r="Q17" s="380"/>
      <c r="R17" s="381"/>
      <c r="S17" s="379"/>
      <c r="T17" s="380"/>
      <c r="U17" s="387"/>
      <c r="V17" s="388"/>
      <c r="W17" s="394"/>
      <c r="X17" s="394"/>
      <c r="Y17" s="394"/>
      <c r="Z17" s="42" t="s">
        <v>39</v>
      </c>
      <c r="AA17" s="385"/>
      <c r="AB17" s="386"/>
      <c r="AC17" s="386"/>
      <c r="AD17" s="395"/>
      <c r="AE17" s="394"/>
      <c r="AF17" s="394"/>
      <c r="AG17" s="42" t="s">
        <v>39</v>
      </c>
      <c r="AH17" s="385"/>
      <c r="AI17" s="386"/>
      <c r="AJ17" s="386"/>
      <c r="AK17" s="370">
        <f>BW17</f>
        <v>0</v>
      </c>
      <c r="AL17" s="371"/>
      <c r="AM17" s="371"/>
      <c r="AN17" s="371"/>
      <c r="AO17" s="371"/>
      <c r="AP17" s="372"/>
      <c r="AQ17" s="379"/>
      <c r="AR17" s="380"/>
      <c r="AS17" s="381"/>
      <c r="AT17" s="379"/>
      <c r="AU17" s="380"/>
      <c r="AV17" s="381"/>
      <c r="AW17" s="379"/>
      <c r="AX17" s="380"/>
      <c r="AY17" s="387"/>
      <c r="AZ17" s="380"/>
      <c r="BA17" s="389"/>
      <c r="BB17" s="390"/>
      <c r="BC17" s="390"/>
      <c r="BD17" s="391"/>
      <c r="BE17" s="392"/>
      <c r="BF17" s="392"/>
      <c r="BG17" s="392"/>
      <c r="BH17" s="392"/>
      <c r="BI17" s="393"/>
      <c r="BM17" s="328" t="str">
        <f t="shared" ref="BM17:BM37" si="0">W17&amp;Z17&amp;AA17</f>
        <v>:</v>
      </c>
      <c r="BN17" s="328"/>
      <c r="BO17" s="328"/>
      <c r="BP17" s="328"/>
      <c r="BQ17" s="328"/>
      <c r="BR17" s="328" t="str">
        <f t="shared" ref="BR17:BR37" si="1">AD17&amp;AG17&amp;AH17</f>
        <v>:</v>
      </c>
      <c r="BS17" s="328"/>
      <c r="BT17" s="328"/>
      <c r="BU17" s="328"/>
      <c r="BV17" s="328"/>
      <c r="BW17" s="365">
        <f t="shared" ref="BW17:BW37" si="2">IFERROR(CEILING(ROUNDDOWN((BR17-BM17)*24,1),0.25),0)</f>
        <v>0</v>
      </c>
      <c r="BX17" s="365"/>
      <c r="BY17" s="365"/>
      <c r="BZ17" s="365"/>
      <c r="CA17" s="365"/>
      <c r="CC17" s="21">
        <v>3</v>
      </c>
      <c r="CE17" s="21" t="s">
        <v>50</v>
      </c>
    </row>
    <row r="18" spans="1:83" ht="24.95" customHeight="1" x14ac:dyDescent="0.15">
      <c r="A18" s="21">
        <v>4</v>
      </c>
      <c r="B18" s="373"/>
      <c r="C18" s="374"/>
      <c r="D18" s="374"/>
      <c r="E18" s="375"/>
      <c r="F18" s="376"/>
      <c r="G18" s="377"/>
      <c r="H18" s="378"/>
      <c r="I18" s="378"/>
      <c r="J18" s="378"/>
      <c r="K18" s="378"/>
      <c r="L18" s="378"/>
      <c r="M18" s="379"/>
      <c r="N18" s="380"/>
      <c r="O18" s="381"/>
      <c r="P18" s="379"/>
      <c r="Q18" s="380"/>
      <c r="R18" s="381"/>
      <c r="S18" s="379"/>
      <c r="T18" s="380"/>
      <c r="U18" s="387"/>
      <c r="V18" s="388"/>
      <c r="W18" s="394"/>
      <c r="X18" s="394"/>
      <c r="Y18" s="394"/>
      <c r="Z18" s="42" t="s">
        <v>39</v>
      </c>
      <c r="AA18" s="385"/>
      <c r="AB18" s="386"/>
      <c r="AC18" s="386"/>
      <c r="AD18" s="395"/>
      <c r="AE18" s="394"/>
      <c r="AF18" s="394"/>
      <c r="AG18" s="42" t="s">
        <v>39</v>
      </c>
      <c r="AH18" s="385"/>
      <c r="AI18" s="386"/>
      <c r="AJ18" s="386"/>
      <c r="AK18" s="370">
        <f t="shared" ref="AK18:AK36" si="3">BW18</f>
        <v>0</v>
      </c>
      <c r="AL18" s="371"/>
      <c r="AM18" s="371"/>
      <c r="AN18" s="371"/>
      <c r="AO18" s="371"/>
      <c r="AP18" s="372"/>
      <c r="AQ18" s="379"/>
      <c r="AR18" s="380"/>
      <c r="AS18" s="381"/>
      <c r="AT18" s="379"/>
      <c r="AU18" s="380"/>
      <c r="AV18" s="381"/>
      <c r="AW18" s="379"/>
      <c r="AX18" s="380"/>
      <c r="AY18" s="387"/>
      <c r="AZ18" s="380"/>
      <c r="BA18" s="389"/>
      <c r="BB18" s="390"/>
      <c r="BC18" s="390"/>
      <c r="BD18" s="391"/>
      <c r="BE18" s="392"/>
      <c r="BF18" s="392"/>
      <c r="BG18" s="392"/>
      <c r="BH18" s="392"/>
      <c r="BI18" s="393"/>
      <c r="BM18" s="328" t="str">
        <f t="shared" si="0"/>
        <v>:</v>
      </c>
      <c r="BN18" s="328"/>
      <c r="BO18" s="328"/>
      <c r="BP18" s="328"/>
      <c r="BQ18" s="328"/>
      <c r="BR18" s="328" t="str">
        <f t="shared" si="1"/>
        <v>:</v>
      </c>
      <c r="BS18" s="328"/>
      <c r="BT18" s="328"/>
      <c r="BU18" s="328"/>
      <c r="BV18" s="328"/>
      <c r="BW18" s="365">
        <f t="shared" si="2"/>
        <v>0</v>
      </c>
      <c r="BX18" s="365"/>
      <c r="BY18" s="365"/>
      <c r="BZ18" s="365"/>
      <c r="CA18" s="365"/>
      <c r="CC18" s="21">
        <v>4</v>
      </c>
      <c r="CE18" s="21" t="s">
        <v>51</v>
      </c>
    </row>
    <row r="19" spans="1:83" ht="24.95" customHeight="1" x14ac:dyDescent="0.15">
      <c r="A19" s="21">
        <v>5</v>
      </c>
      <c r="B19" s="373"/>
      <c r="C19" s="374"/>
      <c r="D19" s="374"/>
      <c r="E19" s="375"/>
      <c r="F19" s="376"/>
      <c r="G19" s="377"/>
      <c r="H19" s="378"/>
      <c r="I19" s="378"/>
      <c r="J19" s="378"/>
      <c r="K19" s="378"/>
      <c r="L19" s="378"/>
      <c r="M19" s="379"/>
      <c r="N19" s="380"/>
      <c r="O19" s="381"/>
      <c r="P19" s="379"/>
      <c r="Q19" s="380"/>
      <c r="R19" s="381"/>
      <c r="S19" s="379"/>
      <c r="T19" s="380"/>
      <c r="U19" s="387"/>
      <c r="V19" s="388"/>
      <c r="W19" s="394"/>
      <c r="X19" s="394"/>
      <c r="Y19" s="394"/>
      <c r="Z19" s="42" t="s">
        <v>39</v>
      </c>
      <c r="AA19" s="385"/>
      <c r="AB19" s="386"/>
      <c r="AC19" s="386"/>
      <c r="AD19" s="395"/>
      <c r="AE19" s="394"/>
      <c r="AF19" s="394"/>
      <c r="AG19" s="42" t="s">
        <v>39</v>
      </c>
      <c r="AH19" s="385"/>
      <c r="AI19" s="386"/>
      <c r="AJ19" s="386"/>
      <c r="AK19" s="370">
        <f t="shared" si="3"/>
        <v>0</v>
      </c>
      <c r="AL19" s="371"/>
      <c r="AM19" s="371"/>
      <c r="AN19" s="371"/>
      <c r="AO19" s="371"/>
      <c r="AP19" s="372"/>
      <c r="AQ19" s="379"/>
      <c r="AR19" s="380"/>
      <c r="AS19" s="381"/>
      <c r="AT19" s="379"/>
      <c r="AU19" s="380"/>
      <c r="AV19" s="381"/>
      <c r="AW19" s="379"/>
      <c r="AX19" s="380"/>
      <c r="AY19" s="387"/>
      <c r="AZ19" s="380"/>
      <c r="BA19" s="389"/>
      <c r="BB19" s="390"/>
      <c r="BC19" s="390"/>
      <c r="BD19" s="391"/>
      <c r="BE19" s="392"/>
      <c r="BF19" s="392"/>
      <c r="BG19" s="392"/>
      <c r="BH19" s="392"/>
      <c r="BI19" s="393"/>
      <c r="BM19" s="328" t="str">
        <f t="shared" si="0"/>
        <v>:</v>
      </c>
      <c r="BN19" s="328"/>
      <c r="BO19" s="328"/>
      <c r="BP19" s="328"/>
      <c r="BQ19" s="328"/>
      <c r="BR19" s="328" t="str">
        <f t="shared" si="1"/>
        <v>:</v>
      </c>
      <c r="BS19" s="328"/>
      <c r="BT19" s="328"/>
      <c r="BU19" s="328"/>
      <c r="BV19" s="328"/>
      <c r="BW19" s="365">
        <f t="shared" si="2"/>
        <v>0</v>
      </c>
      <c r="BX19" s="365"/>
      <c r="BY19" s="365"/>
      <c r="BZ19" s="365"/>
      <c r="CA19" s="365"/>
      <c r="CC19" s="21">
        <v>5</v>
      </c>
      <c r="CE19" s="21" t="s">
        <v>52</v>
      </c>
    </row>
    <row r="20" spans="1:83" ht="24.95" customHeight="1" x14ac:dyDescent="0.15">
      <c r="A20" s="21">
        <v>6</v>
      </c>
      <c r="B20" s="373"/>
      <c r="C20" s="374"/>
      <c r="D20" s="374"/>
      <c r="E20" s="375"/>
      <c r="F20" s="376"/>
      <c r="G20" s="377"/>
      <c r="H20" s="378"/>
      <c r="I20" s="378"/>
      <c r="J20" s="378"/>
      <c r="K20" s="378"/>
      <c r="L20" s="378"/>
      <c r="M20" s="379"/>
      <c r="N20" s="380"/>
      <c r="O20" s="381"/>
      <c r="P20" s="379"/>
      <c r="Q20" s="380"/>
      <c r="R20" s="381"/>
      <c r="S20" s="379"/>
      <c r="T20" s="380"/>
      <c r="U20" s="387"/>
      <c r="V20" s="388"/>
      <c r="W20" s="394"/>
      <c r="X20" s="394"/>
      <c r="Y20" s="394"/>
      <c r="Z20" s="42" t="s">
        <v>39</v>
      </c>
      <c r="AA20" s="385"/>
      <c r="AB20" s="386"/>
      <c r="AC20" s="386"/>
      <c r="AD20" s="395"/>
      <c r="AE20" s="394"/>
      <c r="AF20" s="394"/>
      <c r="AG20" s="42" t="s">
        <v>39</v>
      </c>
      <c r="AH20" s="385"/>
      <c r="AI20" s="386"/>
      <c r="AJ20" s="386"/>
      <c r="AK20" s="370">
        <f t="shared" si="3"/>
        <v>0</v>
      </c>
      <c r="AL20" s="371"/>
      <c r="AM20" s="371"/>
      <c r="AN20" s="371"/>
      <c r="AO20" s="371"/>
      <c r="AP20" s="372"/>
      <c r="AQ20" s="379"/>
      <c r="AR20" s="380"/>
      <c r="AS20" s="381"/>
      <c r="AT20" s="379"/>
      <c r="AU20" s="380"/>
      <c r="AV20" s="381"/>
      <c r="AW20" s="379"/>
      <c r="AX20" s="380"/>
      <c r="AY20" s="387"/>
      <c r="AZ20" s="380"/>
      <c r="BA20" s="389"/>
      <c r="BB20" s="390"/>
      <c r="BC20" s="390"/>
      <c r="BD20" s="391"/>
      <c r="BE20" s="392"/>
      <c r="BF20" s="392"/>
      <c r="BG20" s="392"/>
      <c r="BH20" s="392"/>
      <c r="BI20" s="393"/>
      <c r="BM20" s="328" t="str">
        <f t="shared" si="0"/>
        <v>:</v>
      </c>
      <c r="BN20" s="328"/>
      <c r="BO20" s="328"/>
      <c r="BP20" s="328"/>
      <c r="BQ20" s="328"/>
      <c r="BR20" s="328" t="str">
        <f t="shared" si="1"/>
        <v>:</v>
      </c>
      <c r="BS20" s="328"/>
      <c r="BT20" s="328"/>
      <c r="BU20" s="328"/>
      <c r="BV20" s="328"/>
      <c r="BW20" s="365">
        <f t="shared" si="2"/>
        <v>0</v>
      </c>
      <c r="BX20" s="365"/>
      <c r="BY20" s="365"/>
      <c r="BZ20" s="365"/>
      <c r="CA20" s="365"/>
      <c r="CC20" s="21">
        <v>6</v>
      </c>
      <c r="CE20" s="21" t="s">
        <v>53</v>
      </c>
    </row>
    <row r="21" spans="1:83" ht="24.95" customHeight="1" x14ac:dyDescent="0.15">
      <c r="A21" s="21">
        <v>7</v>
      </c>
      <c r="B21" s="373"/>
      <c r="C21" s="374"/>
      <c r="D21" s="374"/>
      <c r="E21" s="375"/>
      <c r="F21" s="376"/>
      <c r="G21" s="377"/>
      <c r="H21" s="378"/>
      <c r="I21" s="378"/>
      <c r="J21" s="378"/>
      <c r="K21" s="378"/>
      <c r="L21" s="378"/>
      <c r="M21" s="379"/>
      <c r="N21" s="380"/>
      <c r="O21" s="381"/>
      <c r="P21" s="379"/>
      <c r="Q21" s="380"/>
      <c r="R21" s="381"/>
      <c r="S21" s="379"/>
      <c r="T21" s="380"/>
      <c r="U21" s="387"/>
      <c r="V21" s="388"/>
      <c r="W21" s="394"/>
      <c r="X21" s="394"/>
      <c r="Y21" s="394"/>
      <c r="Z21" s="42" t="s">
        <v>39</v>
      </c>
      <c r="AA21" s="385"/>
      <c r="AB21" s="386"/>
      <c r="AC21" s="386"/>
      <c r="AD21" s="395"/>
      <c r="AE21" s="394"/>
      <c r="AF21" s="394"/>
      <c r="AG21" s="42" t="s">
        <v>39</v>
      </c>
      <c r="AH21" s="385"/>
      <c r="AI21" s="386"/>
      <c r="AJ21" s="386"/>
      <c r="AK21" s="370">
        <f t="shared" si="3"/>
        <v>0</v>
      </c>
      <c r="AL21" s="371"/>
      <c r="AM21" s="371"/>
      <c r="AN21" s="371"/>
      <c r="AO21" s="371"/>
      <c r="AP21" s="372"/>
      <c r="AQ21" s="379"/>
      <c r="AR21" s="380"/>
      <c r="AS21" s="381"/>
      <c r="AT21" s="379"/>
      <c r="AU21" s="380"/>
      <c r="AV21" s="381"/>
      <c r="AW21" s="379"/>
      <c r="AX21" s="380"/>
      <c r="AY21" s="387"/>
      <c r="AZ21" s="380"/>
      <c r="BA21" s="389"/>
      <c r="BB21" s="390"/>
      <c r="BC21" s="390"/>
      <c r="BD21" s="391"/>
      <c r="BE21" s="392"/>
      <c r="BF21" s="392"/>
      <c r="BG21" s="392"/>
      <c r="BH21" s="392"/>
      <c r="BI21" s="393"/>
      <c r="BM21" s="328" t="str">
        <f t="shared" si="0"/>
        <v>:</v>
      </c>
      <c r="BN21" s="328"/>
      <c r="BO21" s="328"/>
      <c r="BP21" s="328"/>
      <c r="BQ21" s="328"/>
      <c r="BR21" s="328" t="str">
        <f t="shared" si="1"/>
        <v>:</v>
      </c>
      <c r="BS21" s="328"/>
      <c r="BT21" s="328"/>
      <c r="BU21" s="328"/>
      <c r="BV21" s="328"/>
      <c r="BW21" s="365">
        <f t="shared" si="2"/>
        <v>0</v>
      </c>
      <c r="BX21" s="365"/>
      <c r="BY21" s="365"/>
      <c r="BZ21" s="365"/>
      <c r="CA21" s="365"/>
      <c r="CC21" s="21">
        <v>7</v>
      </c>
      <c r="CE21" s="21" t="s">
        <v>54</v>
      </c>
    </row>
    <row r="22" spans="1:83" ht="24.95" customHeight="1" x14ac:dyDescent="0.15">
      <c r="A22" s="21">
        <v>8</v>
      </c>
      <c r="B22" s="373"/>
      <c r="C22" s="374"/>
      <c r="D22" s="374"/>
      <c r="E22" s="375"/>
      <c r="F22" s="376"/>
      <c r="G22" s="377"/>
      <c r="H22" s="378"/>
      <c r="I22" s="378"/>
      <c r="J22" s="378"/>
      <c r="K22" s="378"/>
      <c r="L22" s="378"/>
      <c r="M22" s="379"/>
      <c r="N22" s="380"/>
      <c r="O22" s="381"/>
      <c r="P22" s="379"/>
      <c r="Q22" s="380"/>
      <c r="R22" s="381"/>
      <c r="S22" s="379"/>
      <c r="T22" s="380"/>
      <c r="U22" s="387"/>
      <c r="V22" s="388"/>
      <c r="W22" s="394"/>
      <c r="X22" s="394"/>
      <c r="Y22" s="394"/>
      <c r="Z22" s="42" t="s">
        <v>39</v>
      </c>
      <c r="AA22" s="385"/>
      <c r="AB22" s="386"/>
      <c r="AC22" s="386"/>
      <c r="AD22" s="395"/>
      <c r="AE22" s="394"/>
      <c r="AF22" s="394"/>
      <c r="AG22" s="42" t="s">
        <v>39</v>
      </c>
      <c r="AH22" s="385"/>
      <c r="AI22" s="386"/>
      <c r="AJ22" s="386"/>
      <c r="AK22" s="370">
        <f t="shared" si="3"/>
        <v>0</v>
      </c>
      <c r="AL22" s="371"/>
      <c r="AM22" s="371"/>
      <c r="AN22" s="371"/>
      <c r="AO22" s="371"/>
      <c r="AP22" s="372"/>
      <c r="AQ22" s="379"/>
      <c r="AR22" s="380"/>
      <c r="AS22" s="381"/>
      <c r="AT22" s="379"/>
      <c r="AU22" s="380"/>
      <c r="AV22" s="381"/>
      <c r="AW22" s="379"/>
      <c r="AX22" s="380"/>
      <c r="AY22" s="387"/>
      <c r="AZ22" s="380"/>
      <c r="BA22" s="389"/>
      <c r="BB22" s="390"/>
      <c r="BC22" s="390"/>
      <c r="BD22" s="391"/>
      <c r="BE22" s="392"/>
      <c r="BF22" s="392"/>
      <c r="BG22" s="392"/>
      <c r="BH22" s="392"/>
      <c r="BI22" s="393"/>
      <c r="BM22" s="328" t="str">
        <f t="shared" si="0"/>
        <v>:</v>
      </c>
      <c r="BN22" s="328"/>
      <c r="BO22" s="328"/>
      <c r="BP22" s="328"/>
      <c r="BQ22" s="328"/>
      <c r="BR22" s="328" t="str">
        <f t="shared" si="1"/>
        <v>:</v>
      </c>
      <c r="BS22" s="328"/>
      <c r="BT22" s="328"/>
      <c r="BU22" s="328"/>
      <c r="BV22" s="328"/>
      <c r="BW22" s="365">
        <f t="shared" si="2"/>
        <v>0</v>
      </c>
      <c r="BX22" s="365"/>
      <c r="BY22" s="365"/>
      <c r="BZ22" s="365"/>
      <c r="CA22" s="365"/>
      <c r="CC22" s="21">
        <v>8</v>
      </c>
    </row>
    <row r="23" spans="1:83" ht="24.95" customHeight="1" x14ac:dyDescent="0.15">
      <c r="A23" s="21">
        <v>9</v>
      </c>
      <c r="B23" s="373"/>
      <c r="C23" s="374"/>
      <c r="D23" s="374"/>
      <c r="E23" s="375"/>
      <c r="F23" s="376"/>
      <c r="G23" s="377"/>
      <c r="H23" s="378"/>
      <c r="I23" s="378"/>
      <c r="J23" s="378"/>
      <c r="K23" s="378"/>
      <c r="L23" s="378"/>
      <c r="M23" s="379"/>
      <c r="N23" s="380"/>
      <c r="O23" s="381"/>
      <c r="P23" s="379"/>
      <c r="Q23" s="380"/>
      <c r="R23" s="381"/>
      <c r="S23" s="379"/>
      <c r="T23" s="380"/>
      <c r="U23" s="387"/>
      <c r="V23" s="388"/>
      <c r="W23" s="394"/>
      <c r="X23" s="394"/>
      <c r="Y23" s="394"/>
      <c r="Z23" s="42" t="s">
        <v>39</v>
      </c>
      <c r="AA23" s="385"/>
      <c r="AB23" s="386"/>
      <c r="AC23" s="386"/>
      <c r="AD23" s="395"/>
      <c r="AE23" s="394"/>
      <c r="AF23" s="394"/>
      <c r="AG23" s="42" t="s">
        <v>39</v>
      </c>
      <c r="AH23" s="385"/>
      <c r="AI23" s="386"/>
      <c r="AJ23" s="386"/>
      <c r="AK23" s="370">
        <f t="shared" si="3"/>
        <v>0</v>
      </c>
      <c r="AL23" s="371"/>
      <c r="AM23" s="371"/>
      <c r="AN23" s="371"/>
      <c r="AO23" s="371"/>
      <c r="AP23" s="372"/>
      <c r="AQ23" s="379"/>
      <c r="AR23" s="380"/>
      <c r="AS23" s="381"/>
      <c r="AT23" s="379"/>
      <c r="AU23" s="380"/>
      <c r="AV23" s="381"/>
      <c r="AW23" s="379"/>
      <c r="AX23" s="380"/>
      <c r="AY23" s="387"/>
      <c r="AZ23" s="380"/>
      <c r="BA23" s="389"/>
      <c r="BB23" s="390"/>
      <c r="BC23" s="390"/>
      <c r="BD23" s="391"/>
      <c r="BE23" s="392"/>
      <c r="BF23" s="392"/>
      <c r="BG23" s="392"/>
      <c r="BH23" s="392"/>
      <c r="BI23" s="393"/>
      <c r="BM23" s="328" t="str">
        <f t="shared" si="0"/>
        <v>:</v>
      </c>
      <c r="BN23" s="328"/>
      <c r="BO23" s="328"/>
      <c r="BP23" s="328"/>
      <c r="BQ23" s="328"/>
      <c r="BR23" s="328" t="str">
        <f t="shared" si="1"/>
        <v>:</v>
      </c>
      <c r="BS23" s="328"/>
      <c r="BT23" s="328"/>
      <c r="BU23" s="328"/>
      <c r="BV23" s="328"/>
      <c r="BW23" s="365">
        <f t="shared" si="2"/>
        <v>0</v>
      </c>
      <c r="BX23" s="365"/>
      <c r="BY23" s="365"/>
      <c r="BZ23" s="365"/>
      <c r="CA23" s="365"/>
      <c r="CC23" s="21">
        <v>9</v>
      </c>
    </row>
    <row r="24" spans="1:83" ht="24.95" customHeight="1" x14ac:dyDescent="0.15">
      <c r="A24" s="21">
        <v>10</v>
      </c>
      <c r="B24" s="373"/>
      <c r="C24" s="374"/>
      <c r="D24" s="374"/>
      <c r="E24" s="375"/>
      <c r="F24" s="376"/>
      <c r="G24" s="377"/>
      <c r="H24" s="378"/>
      <c r="I24" s="378"/>
      <c r="J24" s="378"/>
      <c r="K24" s="378"/>
      <c r="L24" s="378"/>
      <c r="M24" s="379"/>
      <c r="N24" s="380"/>
      <c r="O24" s="381"/>
      <c r="P24" s="379"/>
      <c r="Q24" s="380"/>
      <c r="R24" s="381"/>
      <c r="S24" s="379"/>
      <c r="T24" s="380"/>
      <c r="U24" s="387"/>
      <c r="V24" s="388"/>
      <c r="W24" s="394"/>
      <c r="X24" s="394"/>
      <c r="Y24" s="394"/>
      <c r="Z24" s="42" t="s">
        <v>39</v>
      </c>
      <c r="AA24" s="385"/>
      <c r="AB24" s="386"/>
      <c r="AC24" s="386"/>
      <c r="AD24" s="395"/>
      <c r="AE24" s="394"/>
      <c r="AF24" s="394"/>
      <c r="AG24" s="42" t="s">
        <v>39</v>
      </c>
      <c r="AH24" s="385"/>
      <c r="AI24" s="386"/>
      <c r="AJ24" s="386"/>
      <c r="AK24" s="370">
        <f t="shared" si="3"/>
        <v>0</v>
      </c>
      <c r="AL24" s="371"/>
      <c r="AM24" s="371"/>
      <c r="AN24" s="371"/>
      <c r="AO24" s="371"/>
      <c r="AP24" s="372"/>
      <c r="AQ24" s="379"/>
      <c r="AR24" s="380"/>
      <c r="AS24" s="381"/>
      <c r="AT24" s="379"/>
      <c r="AU24" s="380"/>
      <c r="AV24" s="381"/>
      <c r="AW24" s="379"/>
      <c r="AX24" s="380"/>
      <c r="AY24" s="387"/>
      <c r="AZ24" s="380"/>
      <c r="BA24" s="389"/>
      <c r="BB24" s="390"/>
      <c r="BC24" s="390"/>
      <c r="BD24" s="391"/>
      <c r="BE24" s="392"/>
      <c r="BF24" s="392"/>
      <c r="BG24" s="392"/>
      <c r="BH24" s="392"/>
      <c r="BI24" s="393"/>
      <c r="BM24" s="328" t="str">
        <f t="shared" si="0"/>
        <v>:</v>
      </c>
      <c r="BN24" s="328"/>
      <c r="BO24" s="328"/>
      <c r="BP24" s="328"/>
      <c r="BQ24" s="328"/>
      <c r="BR24" s="328" t="str">
        <f t="shared" si="1"/>
        <v>:</v>
      </c>
      <c r="BS24" s="328"/>
      <c r="BT24" s="328"/>
      <c r="BU24" s="328"/>
      <c r="BV24" s="328"/>
      <c r="BW24" s="365">
        <f t="shared" si="2"/>
        <v>0</v>
      </c>
      <c r="BX24" s="365"/>
      <c r="BY24" s="365"/>
      <c r="BZ24" s="365"/>
      <c r="CA24" s="365"/>
      <c r="CC24" s="21">
        <v>10</v>
      </c>
    </row>
    <row r="25" spans="1:83" ht="24.95" customHeight="1" x14ac:dyDescent="0.15">
      <c r="A25" s="21">
        <v>11</v>
      </c>
      <c r="B25" s="373"/>
      <c r="C25" s="374"/>
      <c r="D25" s="374"/>
      <c r="E25" s="375"/>
      <c r="F25" s="376"/>
      <c r="G25" s="377"/>
      <c r="H25" s="378"/>
      <c r="I25" s="378"/>
      <c r="J25" s="378"/>
      <c r="K25" s="378"/>
      <c r="L25" s="378"/>
      <c r="M25" s="379"/>
      <c r="N25" s="380"/>
      <c r="O25" s="381"/>
      <c r="P25" s="379"/>
      <c r="Q25" s="380"/>
      <c r="R25" s="381"/>
      <c r="S25" s="379"/>
      <c r="T25" s="380"/>
      <c r="U25" s="387"/>
      <c r="V25" s="388"/>
      <c r="W25" s="394"/>
      <c r="X25" s="394"/>
      <c r="Y25" s="394"/>
      <c r="Z25" s="42" t="s">
        <v>39</v>
      </c>
      <c r="AA25" s="385"/>
      <c r="AB25" s="386"/>
      <c r="AC25" s="386"/>
      <c r="AD25" s="395"/>
      <c r="AE25" s="394"/>
      <c r="AF25" s="394"/>
      <c r="AG25" s="42" t="s">
        <v>39</v>
      </c>
      <c r="AH25" s="385"/>
      <c r="AI25" s="386"/>
      <c r="AJ25" s="386"/>
      <c r="AK25" s="370">
        <f t="shared" si="3"/>
        <v>0</v>
      </c>
      <c r="AL25" s="371"/>
      <c r="AM25" s="371"/>
      <c r="AN25" s="371"/>
      <c r="AO25" s="371"/>
      <c r="AP25" s="372"/>
      <c r="AQ25" s="379"/>
      <c r="AR25" s="380"/>
      <c r="AS25" s="381"/>
      <c r="AT25" s="379"/>
      <c r="AU25" s="380"/>
      <c r="AV25" s="381"/>
      <c r="AW25" s="379"/>
      <c r="AX25" s="380"/>
      <c r="AY25" s="387"/>
      <c r="AZ25" s="380"/>
      <c r="BA25" s="389"/>
      <c r="BB25" s="390"/>
      <c r="BC25" s="390"/>
      <c r="BD25" s="391"/>
      <c r="BE25" s="392"/>
      <c r="BF25" s="392"/>
      <c r="BG25" s="392"/>
      <c r="BH25" s="392"/>
      <c r="BI25" s="393"/>
      <c r="BM25" s="328" t="str">
        <f t="shared" si="0"/>
        <v>:</v>
      </c>
      <c r="BN25" s="328"/>
      <c r="BO25" s="328"/>
      <c r="BP25" s="328"/>
      <c r="BQ25" s="328"/>
      <c r="BR25" s="328" t="str">
        <f t="shared" si="1"/>
        <v>:</v>
      </c>
      <c r="BS25" s="328"/>
      <c r="BT25" s="328"/>
      <c r="BU25" s="328"/>
      <c r="BV25" s="328"/>
      <c r="BW25" s="365">
        <f t="shared" si="2"/>
        <v>0</v>
      </c>
      <c r="BX25" s="365"/>
      <c r="BY25" s="365"/>
      <c r="BZ25" s="365"/>
      <c r="CA25" s="365"/>
      <c r="CC25" s="21">
        <v>11</v>
      </c>
    </row>
    <row r="26" spans="1:83" ht="24.95" customHeight="1" x14ac:dyDescent="0.15">
      <c r="A26" s="21">
        <v>12</v>
      </c>
      <c r="B26" s="373"/>
      <c r="C26" s="374"/>
      <c r="D26" s="374"/>
      <c r="E26" s="375"/>
      <c r="F26" s="376"/>
      <c r="G26" s="377"/>
      <c r="H26" s="378"/>
      <c r="I26" s="378"/>
      <c r="J26" s="378"/>
      <c r="K26" s="378"/>
      <c r="L26" s="378"/>
      <c r="M26" s="379"/>
      <c r="N26" s="380"/>
      <c r="O26" s="381"/>
      <c r="P26" s="379"/>
      <c r="Q26" s="380"/>
      <c r="R26" s="381"/>
      <c r="S26" s="379"/>
      <c r="T26" s="380"/>
      <c r="U26" s="387"/>
      <c r="V26" s="388"/>
      <c r="W26" s="394"/>
      <c r="X26" s="394"/>
      <c r="Y26" s="394"/>
      <c r="Z26" s="42" t="s">
        <v>39</v>
      </c>
      <c r="AA26" s="385"/>
      <c r="AB26" s="386"/>
      <c r="AC26" s="386"/>
      <c r="AD26" s="395"/>
      <c r="AE26" s="394"/>
      <c r="AF26" s="394"/>
      <c r="AG26" s="42" t="s">
        <v>39</v>
      </c>
      <c r="AH26" s="385"/>
      <c r="AI26" s="386"/>
      <c r="AJ26" s="386"/>
      <c r="AK26" s="370">
        <f t="shared" si="3"/>
        <v>0</v>
      </c>
      <c r="AL26" s="371"/>
      <c r="AM26" s="371"/>
      <c r="AN26" s="371"/>
      <c r="AO26" s="371"/>
      <c r="AP26" s="372"/>
      <c r="AQ26" s="379"/>
      <c r="AR26" s="380"/>
      <c r="AS26" s="381"/>
      <c r="AT26" s="379"/>
      <c r="AU26" s="380"/>
      <c r="AV26" s="381"/>
      <c r="AW26" s="379"/>
      <c r="AX26" s="380"/>
      <c r="AY26" s="387"/>
      <c r="AZ26" s="380"/>
      <c r="BA26" s="389"/>
      <c r="BB26" s="390"/>
      <c r="BC26" s="390"/>
      <c r="BD26" s="391"/>
      <c r="BE26" s="392"/>
      <c r="BF26" s="392"/>
      <c r="BG26" s="392"/>
      <c r="BH26" s="392"/>
      <c r="BI26" s="393"/>
      <c r="BM26" s="328" t="str">
        <f t="shared" si="0"/>
        <v>:</v>
      </c>
      <c r="BN26" s="328"/>
      <c r="BO26" s="328"/>
      <c r="BP26" s="328"/>
      <c r="BQ26" s="328"/>
      <c r="BR26" s="328" t="str">
        <f t="shared" si="1"/>
        <v>:</v>
      </c>
      <c r="BS26" s="328"/>
      <c r="BT26" s="328"/>
      <c r="BU26" s="328"/>
      <c r="BV26" s="328"/>
      <c r="BW26" s="365">
        <f t="shared" si="2"/>
        <v>0</v>
      </c>
      <c r="BX26" s="365"/>
      <c r="BY26" s="365"/>
      <c r="BZ26" s="365"/>
      <c r="CA26" s="365"/>
      <c r="CC26" s="21">
        <v>12</v>
      </c>
    </row>
    <row r="27" spans="1:83" ht="24.95" customHeight="1" x14ac:dyDescent="0.15">
      <c r="A27" s="21">
        <v>13</v>
      </c>
      <c r="B27" s="373"/>
      <c r="C27" s="374"/>
      <c r="D27" s="374"/>
      <c r="E27" s="375"/>
      <c r="F27" s="376"/>
      <c r="G27" s="377"/>
      <c r="H27" s="378"/>
      <c r="I27" s="378"/>
      <c r="J27" s="378"/>
      <c r="K27" s="378"/>
      <c r="L27" s="378"/>
      <c r="M27" s="379"/>
      <c r="N27" s="380"/>
      <c r="O27" s="381"/>
      <c r="P27" s="379"/>
      <c r="Q27" s="380"/>
      <c r="R27" s="381"/>
      <c r="S27" s="379"/>
      <c r="T27" s="380"/>
      <c r="U27" s="387"/>
      <c r="V27" s="388"/>
      <c r="W27" s="394"/>
      <c r="X27" s="394"/>
      <c r="Y27" s="394"/>
      <c r="Z27" s="42" t="s">
        <v>39</v>
      </c>
      <c r="AA27" s="385"/>
      <c r="AB27" s="386"/>
      <c r="AC27" s="386"/>
      <c r="AD27" s="395"/>
      <c r="AE27" s="394"/>
      <c r="AF27" s="394"/>
      <c r="AG27" s="42" t="s">
        <v>39</v>
      </c>
      <c r="AH27" s="385"/>
      <c r="AI27" s="386"/>
      <c r="AJ27" s="386"/>
      <c r="AK27" s="370">
        <f t="shared" si="3"/>
        <v>0</v>
      </c>
      <c r="AL27" s="371"/>
      <c r="AM27" s="371"/>
      <c r="AN27" s="371"/>
      <c r="AO27" s="371"/>
      <c r="AP27" s="372"/>
      <c r="AQ27" s="379"/>
      <c r="AR27" s="380"/>
      <c r="AS27" s="381"/>
      <c r="AT27" s="379"/>
      <c r="AU27" s="380"/>
      <c r="AV27" s="381"/>
      <c r="AW27" s="379"/>
      <c r="AX27" s="380"/>
      <c r="AY27" s="387"/>
      <c r="AZ27" s="380"/>
      <c r="BA27" s="389"/>
      <c r="BB27" s="390"/>
      <c r="BC27" s="390"/>
      <c r="BD27" s="391"/>
      <c r="BE27" s="392"/>
      <c r="BF27" s="392"/>
      <c r="BG27" s="392"/>
      <c r="BH27" s="392"/>
      <c r="BI27" s="393"/>
      <c r="BM27" s="328" t="str">
        <f t="shared" si="0"/>
        <v>:</v>
      </c>
      <c r="BN27" s="328"/>
      <c r="BO27" s="328"/>
      <c r="BP27" s="328"/>
      <c r="BQ27" s="328"/>
      <c r="BR27" s="328" t="str">
        <f t="shared" si="1"/>
        <v>:</v>
      </c>
      <c r="BS27" s="328"/>
      <c r="BT27" s="328"/>
      <c r="BU27" s="328"/>
      <c r="BV27" s="328"/>
      <c r="BW27" s="365">
        <f t="shared" si="2"/>
        <v>0</v>
      </c>
      <c r="BX27" s="365"/>
      <c r="BY27" s="365"/>
      <c r="BZ27" s="365"/>
      <c r="CA27" s="365"/>
      <c r="CC27" s="21">
        <v>13</v>
      </c>
    </row>
    <row r="28" spans="1:83" ht="24.95" customHeight="1" x14ac:dyDescent="0.15">
      <c r="A28" s="21">
        <v>14</v>
      </c>
      <c r="B28" s="373"/>
      <c r="C28" s="374"/>
      <c r="D28" s="374"/>
      <c r="E28" s="375"/>
      <c r="F28" s="376"/>
      <c r="G28" s="377"/>
      <c r="H28" s="378"/>
      <c r="I28" s="378"/>
      <c r="J28" s="378"/>
      <c r="K28" s="378"/>
      <c r="L28" s="378"/>
      <c r="M28" s="379"/>
      <c r="N28" s="380"/>
      <c r="O28" s="381"/>
      <c r="P28" s="379"/>
      <c r="Q28" s="380"/>
      <c r="R28" s="381"/>
      <c r="S28" s="379"/>
      <c r="T28" s="380"/>
      <c r="U28" s="387"/>
      <c r="V28" s="388"/>
      <c r="W28" s="394"/>
      <c r="X28" s="394"/>
      <c r="Y28" s="394"/>
      <c r="Z28" s="42" t="s">
        <v>39</v>
      </c>
      <c r="AA28" s="385"/>
      <c r="AB28" s="386"/>
      <c r="AC28" s="386"/>
      <c r="AD28" s="395"/>
      <c r="AE28" s="394"/>
      <c r="AF28" s="394"/>
      <c r="AG28" s="42" t="s">
        <v>39</v>
      </c>
      <c r="AH28" s="385"/>
      <c r="AI28" s="386"/>
      <c r="AJ28" s="386"/>
      <c r="AK28" s="370">
        <f t="shared" si="3"/>
        <v>0</v>
      </c>
      <c r="AL28" s="371"/>
      <c r="AM28" s="371"/>
      <c r="AN28" s="371"/>
      <c r="AO28" s="371"/>
      <c r="AP28" s="372"/>
      <c r="AQ28" s="379"/>
      <c r="AR28" s="380"/>
      <c r="AS28" s="381"/>
      <c r="AT28" s="379"/>
      <c r="AU28" s="380"/>
      <c r="AV28" s="381"/>
      <c r="AW28" s="379"/>
      <c r="AX28" s="380"/>
      <c r="AY28" s="387"/>
      <c r="AZ28" s="380"/>
      <c r="BA28" s="389"/>
      <c r="BB28" s="390"/>
      <c r="BC28" s="390"/>
      <c r="BD28" s="391"/>
      <c r="BE28" s="392"/>
      <c r="BF28" s="392"/>
      <c r="BG28" s="392"/>
      <c r="BH28" s="392"/>
      <c r="BI28" s="393"/>
      <c r="BM28" s="328" t="str">
        <f t="shared" si="0"/>
        <v>:</v>
      </c>
      <c r="BN28" s="328"/>
      <c r="BO28" s="328"/>
      <c r="BP28" s="328"/>
      <c r="BQ28" s="328"/>
      <c r="BR28" s="328" t="str">
        <f t="shared" si="1"/>
        <v>:</v>
      </c>
      <c r="BS28" s="328"/>
      <c r="BT28" s="328"/>
      <c r="BU28" s="328"/>
      <c r="BV28" s="328"/>
      <c r="BW28" s="365">
        <f t="shared" si="2"/>
        <v>0</v>
      </c>
      <c r="BX28" s="365"/>
      <c r="BY28" s="365"/>
      <c r="BZ28" s="365"/>
      <c r="CA28" s="365"/>
      <c r="CC28" s="21">
        <v>14</v>
      </c>
    </row>
    <row r="29" spans="1:83" ht="24.95" customHeight="1" x14ac:dyDescent="0.15">
      <c r="A29" s="21">
        <v>15</v>
      </c>
      <c r="B29" s="373"/>
      <c r="C29" s="374"/>
      <c r="D29" s="374"/>
      <c r="E29" s="375"/>
      <c r="F29" s="376"/>
      <c r="G29" s="377"/>
      <c r="H29" s="378"/>
      <c r="I29" s="378"/>
      <c r="J29" s="378"/>
      <c r="K29" s="378"/>
      <c r="L29" s="378"/>
      <c r="M29" s="379"/>
      <c r="N29" s="380"/>
      <c r="O29" s="381"/>
      <c r="P29" s="379"/>
      <c r="Q29" s="380"/>
      <c r="R29" s="381"/>
      <c r="S29" s="379"/>
      <c r="T29" s="380"/>
      <c r="U29" s="387"/>
      <c r="V29" s="388"/>
      <c r="W29" s="394"/>
      <c r="X29" s="394"/>
      <c r="Y29" s="394"/>
      <c r="Z29" s="42" t="s">
        <v>39</v>
      </c>
      <c r="AA29" s="385"/>
      <c r="AB29" s="386"/>
      <c r="AC29" s="386"/>
      <c r="AD29" s="395"/>
      <c r="AE29" s="394"/>
      <c r="AF29" s="394"/>
      <c r="AG29" s="42" t="s">
        <v>39</v>
      </c>
      <c r="AH29" s="385"/>
      <c r="AI29" s="386"/>
      <c r="AJ29" s="386"/>
      <c r="AK29" s="370">
        <f t="shared" si="3"/>
        <v>0</v>
      </c>
      <c r="AL29" s="371"/>
      <c r="AM29" s="371"/>
      <c r="AN29" s="371"/>
      <c r="AO29" s="371"/>
      <c r="AP29" s="372"/>
      <c r="AQ29" s="379"/>
      <c r="AR29" s="380"/>
      <c r="AS29" s="381"/>
      <c r="AT29" s="379"/>
      <c r="AU29" s="380"/>
      <c r="AV29" s="381"/>
      <c r="AW29" s="379"/>
      <c r="AX29" s="380"/>
      <c r="AY29" s="387"/>
      <c r="AZ29" s="380"/>
      <c r="BA29" s="389"/>
      <c r="BB29" s="390"/>
      <c r="BC29" s="390"/>
      <c r="BD29" s="391"/>
      <c r="BE29" s="392"/>
      <c r="BF29" s="392"/>
      <c r="BG29" s="392"/>
      <c r="BH29" s="392"/>
      <c r="BI29" s="393"/>
      <c r="BM29" s="328" t="str">
        <f t="shared" si="0"/>
        <v>:</v>
      </c>
      <c r="BN29" s="328"/>
      <c r="BO29" s="328"/>
      <c r="BP29" s="328"/>
      <c r="BQ29" s="328"/>
      <c r="BR29" s="328" t="str">
        <f t="shared" si="1"/>
        <v>:</v>
      </c>
      <c r="BS29" s="328"/>
      <c r="BT29" s="328"/>
      <c r="BU29" s="328"/>
      <c r="BV29" s="328"/>
      <c r="BW29" s="365">
        <f t="shared" si="2"/>
        <v>0</v>
      </c>
      <c r="BX29" s="365"/>
      <c r="BY29" s="365"/>
      <c r="BZ29" s="365"/>
      <c r="CA29" s="365"/>
      <c r="CC29" s="21">
        <v>15</v>
      </c>
    </row>
    <row r="30" spans="1:83" ht="24.95" customHeight="1" x14ac:dyDescent="0.15">
      <c r="A30" s="21">
        <v>16</v>
      </c>
      <c r="B30" s="373"/>
      <c r="C30" s="374"/>
      <c r="D30" s="374"/>
      <c r="E30" s="375"/>
      <c r="F30" s="376"/>
      <c r="G30" s="377"/>
      <c r="H30" s="378"/>
      <c r="I30" s="378"/>
      <c r="J30" s="378"/>
      <c r="K30" s="378"/>
      <c r="L30" s="378"/>
      <c r="M30" s="379"/>
      <c r="N30" s="380"/>
      <c r="O30" s="381"/>
      <c r="P30" s="379"/>
      <c r="Q30" s="380"/>
      <c r="R30" s="381"/>
      <c r="S30" s="379"/>
      <c r="T30" s="380"/>
      <c r="U30" s="387"/>
      <c r="V30" s="388"/>
      <c r="W30" s="394"/>
      <c r="X30" s="394"/>
      <c r="Y30" s="394"/>
      <c r="Z30" s="42" t="s">
        <v>39</v>
      </c>
      <c r="AA30" s="385"/>
      <c r="AB30" s="386"/>
      <c r="AC30" s="386"/>
      <c r="AD30" s="395"/>
      <c r="AE30" s="394"/>
      <c r="AF30" s="394"/>
      <c r="AG30" s="42" t="s">
        <v>39</v>
      </c>
      <c r="AH30" s="385"/>
      <c r="AI30" s="386"/>
      <c r="AJ30" s="386"/>
      <c r="AK30" s="370">
        <f t="shared" si="3"/>
        <v>0</v>
      </c>
      <c r="AL30" s="371"/>
      <c r="AM30" s="371"/>
      <c r="AN30" s="371"/>
      <c r="AO30" s="371"/>
      <c r="AP30" s="372"/>
      <c r="AQ30" s="379"/>
      <c r="AR30" s="380"/>
      <c r="AS30" s="381"/>
      <c r="AT30" s="379"/>
      <c r="AU30" s="380"/>
      <c r="AV30" s="381"/>
      <c r="AW30" s="379"/>
      <c r="AX30" s="380"/>
      <c r="AY30" s="387"/>
      <c r="AZ30" s="380"/>
      <c r="BA30" s="389"/>
      <c r="BB30" s="390"/>
      <c r="BC30" s="390"/>
      <c r="BD30" s="391"/>
      <c r="BE30" s="392"/>
      <c r="BF30" s="392"/>
      <c r="BG30" s="392"/>
      <c r="BH30" s="392"/>
      <c r="BI30" s="393"/>
      <c r="BM30" s="328" t="str">
        <f t="shared" si="0"/>
        <v>:</v>
      </c>
      <c r="BN30" s="328"/>
      <c r="BO30" s="328"/>
      <c r="BP30" s="328"/>
      <c r="BQ30" s="328"/>
      <c r="BR30" s="328" t="str">
        <f t="shared" si="1"/>
        <v>:</v>
      </c>
      <c r="BS30" s="328"/>
      <c r="BT30" s="328"/>
      <c r="BU30" s="328"/>
      <c r="BV30" s="328"/>
      <c r="BW30" s="365">
        <f t="shared" si="2"/>
        <v>0</v>
      </c>
      <c r="BX30" s="365"/>
      <c r="BY30" s="365"/>
      <c r="BZ30" s="365"/>
      <c r="CA30" s="365"/>
      <c r="CC30" s="21">
        <v>16</v>
      </c>
    </row>
    <row r="31" spans="1:83" ht="24.95" customHeight="1" x14ac:dyDescent="0.15">
      <c r="A31" s="21">
        <v>17</v>
      </c>
      <c r="B31" s="373"/>
      <c r="C31" s="374"/>
      <c r="D31" s="374"/>
      <c r="E31" s="375"/>
      <c r="F31" s="376"/>
      <c r="G31" s="377"/>
      <c r="H31" s="378"/>
      <c r="I31" s="378"/>
      <c r="J31" s="378"/>
      <c r="K31" s="378"/>
      <c r="L31" s="378"/>
      <c r="M31" s="379"/>
      <c r="N31" s="380"/>
      <c r="O31" s="381"/>
      <c r="P31" s="379"/>
      <c r="Q31" s="380"/>
      <c r="R31" s="381"/>
      <c r="S31" s="379"/>
      <c r="T31" s="380"/>
      <c r="U31" s="387"/>
      <c r="V31" s="388"/>
      <c r="W31" s="394"/>
      <c r="X31" s="394"/>
      <c r="Y31" s="394"/>
      <c r="Z31" s="42" t="s">
        <v>39</v>
      </c>
      <c r="AA31" s="385"/>
      <c r="AB31" s="386"/>
      <c r="AC31" s="386"/>
      <c r="AD31" s="395"/>
      <c r="AE31" s="394"/>
      <c r="AF31" s="394"/>
      <c r="AG31" s="42" t="s">
        <v>39</v>
      </c>
      <c r="AH31" s="385"/>
      <c r="AI31" s="386"/>
      <c r="AJ31" s="386"/>
      <c r="AK31" s="370">
        <f t="shared" si="3"/>
        <v>0</v>
      </c>
      <c r="AL31" s="371"/>
      <c r="AM31" s="371"/>
      <c r="AN31" s="371"/>
      <c r="AO31" s="371"/>
      <c r="AP31" s="372"/>
      <c r="AQ31" s="379"/>
      <c r="AR31" s="380"/>
      <c r="AS31" s="381"/>
      <c r="AT31" s="379"/>
      <c r="AU31" s="380"/>
      <c r="AV31" s="381"/>
      <c r="AW31" s="379"/>
      <c r="AX31" s="380"/>
      <c r="AY31" s="387"/>
      <c r="AZ31" s="380"/>
      <c r="BA31" s="389"/>
      <c r="BB31" s="390"/>
      <c r="BC31" s="390"/>
      <c r="BD31" s="391"/>
      <c r="BE31" s="392"/>
      <c r="BF31" s="392"/>
      <c r="BG31" s="392"/>
      <c r="BH31" s="392"/>
      <c r="BI31" s="393"/>
      <c r="BM31" s="328" t="str">
        <f t="shared" si="0"/>
        <v>:</v>
      </c>
      <c r="BN31" s="328"/>
      <c r="BO31" s="328"/>
      <c r="BP31" s="328"/>
      <c r="BQ31" s="328"/>
      <c r="BR31" s="328" t="str">
        <f t="shared" si="1"/>
        <v>:</v>
      </c>
      <c r="BS31" s="328"/>
      <c r="BT31" s="328"/>
      <c r="BU31" s="328"/>
      <c r="BV31" s="328"/>
      <c r="BW31" s="365">
        <f t="shared" si="2"/>
        <v>0</v>
      </c>
      <c r="BX31" s="365"/>
      <c r="BY31" s="365"/>
      <c r="BZ31" s="365"/>
      <c r="CA31" s="365"/>
      <c r="CC31" s="21">
        <v>17</v>
      </c>
    </row>
    <row r="32" spans="1:83" ht="24.95" customHeight="1" x14ac:dyDescent="0.15">
      <c r="A32" s="21">
        <v>18</v>
      </c>
      <c r="B32" s="373"/>
      <c r="C32" s="374"/>
      <c r="D32" s="374"/>
      <c r="E32" s="375"/>
      <c r="F32" s="376"/>
      <c r="G32" s="377"/>
      <c r="H32" s="378"/>
      <c r="I32" s="378"/>
      <c r="J32" s="378"/>
      <c r="K32" s="378"/>
      <c r="L32" s="378"/>
      <c r="M32" s="379"/>
      <c r="N32" s="380"/>
      <c r="O32" s="381"/>
      <c r="P32" s="379"/>
      <c r="Q32" s="380"/>
      <c r="R32" s="381"/>
      <c r="S32" s="379"/>
      <c r="T32" s="380"/>
      <c r="U32" s="387"/>
      <c r="V32" s="388"/>
      <c r="W32" s="394"/>
      <c r="X32" s="394"/>
      <c r="Y32" s="394"/>
      <c r="Z32" s="42" t="s">
        <v>39</v>
      </c>
      <c r="AA32" s="385"/>
      <c r="AB32" s="386"/>
      <c r="AC32" s="386"/>
      <c r="AD32" s="395"/>
      <c r="AE32" s="394"/>
      <c r="AF32" s="394"/>
      <c r="AG32" s="42" t="s">
        <v>39</v>
      </c>
      <c r="AH32" s="385"/>
      <c r="AI32" s="386"/>
      <c r="AJ32" s="386"/>
      <c r="AK32" s="370">
        <f t="shared" si="3"/>
        <v>0</v>
      </c>
      <c r="AL32" s="371"/>
      <c r="AM32" s="371"/>
      <c r="AN32" s="371"/>
      <c r="AO32" s="371"/>
      <c r="AP32" s="372"/>
      <c r="AQ32" s="379"/>
      <c r="AR32" s="380"/>
      <c r="AS32" s="381"/>
      <c r="AT32" s="379"/>
      <c r="AU32" s="380"/>
      <c r="AV32" s="381"/>
      <c r="AW32" s="379"/>
      <c r="AX32" s="380"/>
      <c r="AY32" s="387"/>
      <c r="AZ32" s="380"/>
      <c r="BA32" s="389"/>
      <c r="BB32" s="390"/>
      <c r="BC32" s="390"/>
      <c r="BD32" s="391"/>
      <c r="BE32" s="392"/>
      <c r="BF32" s="392"/>
      <c r="BG32" s="392"/>
      <c r="BH32" s="392"/>
      <c r="BI32" s="393"/>
      <c r="BM32" s="328" t="str">
        <f t="shared" si="0"/>
        <v>:</v>
      </c>
      <c r="BN32" s="328"/>
      <c r="BO32" s="328"/>
      <c r="BP32" s="328"/>
      <c r="BQ32" s="328"/>
      <c r="BR32" s="328" t="str">
        <f t="shared" si="1"/>
        <v>:</v>
      </c>
      <c r="BS32" s="328"/>
      <c r="BT32" s="328"/>
      <c r="BU32" s="328"/>
      <c r="BV32" s="328"/>
      <c r="BW32" s="365">
        <f t="shared" si="2"/>
        <v>0</v>
      </c>
      <c r="BX32" s="365"/>
      <c r="BY32" s="365"/>
      <c r="BZ32" s="365"/>
      <c r="CA32" s="365"/>
      <c r="CC32" s="21">
        <v>18</v>
      </c>
    </row>
    <row r="33" spans="1:81" ht="24.95" customHeight="1" x14ac:dyDescent="0.15">
      <c r="A33" s="21">
        <v>19</v>
      </c>
      <c r="B33" s="373"/>
      <c r="C33" s="374"/>
      <c r="D33" s="374"/>
      <c r="E33" s="375"/>
      <c r="F33" s="376"/>
      <c r="G33" s="377"/>
      <c r="H33" s="378"/>
      <c r="I33" s="378"/>
      <c r="J33" s="378"/>
      <c r="K33" s="378"/>
      <c r="L33" s="378"/>
      <c r="M33" s="379"/>
      <c r="N33" s="380"/>
      <c r="O33" s="381"/>
      <c r="P33" s="379"/>
      <c r="Q33" s="380"/>
      <c r="R33" s="381"/>
      <c r="S33" s="379"/>
      <c r="T33" s="380"/>
      <c r="U33" s="387"/>
      <c r="V33" s="388"/>
      <c r="W33" s="394"/>
      <c r="X33" s="394"/>
      <c r="Y33" s="394"/>
      <c r="Z33" s="42" t="s">
        <v>39</v>
      </c>
      <c r="AA33" s="385"/>
      <c r="AB33" s="386"/>
      <c r="AC33" s="386"/>
      <c r="AD33" s="395"/>
      <c r="AE33" s="394"/>
      <c r="AF33" s="394"/>
      <c r="AG33" s="42" t="s">
        <v>39</v>
      </c>
      <c r="AH33" s="385"/>
      <c r="AI33" s="386"/>
      <c r="AJ33" s="386"/>
      <c r="AK33" s="370">
        <f t="shared" si="3"/>
        <v>0</v>
      </c>
      <c r="AL33" s="371"/>
      <c r="AM33" s="371"/>
      <c r="AN33" s="371"/>
      <c r="AO33" s="371"/>
      <c r="AP33" s="372"/>
      <c r="AQ33" s="379"/>
      <c r="AR33" s="380"/>
      <c r="AS33" s="381"/>
      <c r="AT33" s="379"/>
      <c r="AU33" s="380"/>
      <c r="AV33" s="381"/>
      <c r="AW33" s="379"/>
      <c r="AX33" s="380"/>
      <c r="AY33" s="387"/>
      <c r="AZ33" s="380"/>
      <c r="BA33" s="389"/>
      <c r="BB33" s="390"/>
      <c r="BC33" s="390"/>
      <c r="BD33" s="391"/>
      <c r="BE33" s="392"/>
      <c r="BF33" s="392"/>
      <c r="BG33" s="392"/>
      <c r="BH33" s="392"/>
      <c r="BI33" s="393"/>
      <c r="BM33" s="328" t="str">
        <f t="shared" si="0"/>
        <v>:</v>
      </c>
      <c r="BN33" s="328"/>
      <c r="BO33" s="328"/>
      <c r="BP33" s="328"/>
      <c r="BQ33" s="328"/>
      <c r="BR33" s="328" t="str">
        <f t="shared" si="1"/>
        <v>:</v>
      </c>
      <c r="BS33" s="328"/>
      <c r="BT33" s="328"/>
      <c r="BU33" s="328"/>
      <c r="BV33" s="328"/>
      <c r="BW33" s="365">
        <f t="shared" si="2"/>
        <v>0</v>
      </c>
      <c r="BX33" s="365"/>
      <c r="BY33" s="365"/>
      <c r="BZ33" s="365"/>
      <c r="CA33" s="365"/>
      <c r="CC33" s="21">
        <v>19</v>
      </c>
    </row>
    <row r="34" spans="1:81" ht="24.95" customHeight="1" x14ac:dyDescent="0.15">
      <c r="A34" s="21">
        <v>20</v>
      </c>
      <c r="B34" s="373"/>
      <c r="C34" s="374"/>
      <c r="D34" s="374"/>
      <c r="E34" s="375"/>
      <c r="F34" s="376"/>
      <c r="G34" s="377"/>
      <c r="H34" s="378"/>
      <c r="I34" s="378"/>
      <c r="J34" s="378"/>
      <c r="K34" s="378"/>
      <c r="L34" s="378"/>
      <c r="M34" s="379"/>
      <c r="N34" s="380"/>
      <c r="O34" s="381"/>
      <c r="P34" s="379"/>
      <c r="Q34" s="380"/>
      <c r="R34" s="381"/>
      <c r="S34" s="379"/>
      <c r="T34" s="380"/>
      <c r="U34" s="387"/>
      <c r="V34" s="388"/>
      <c r="W34" s="394"/>
      <c r="X34" s="394"/>
      <c r="Y34" s="394"/>
      <c r="Z34" s="42" t="s">
        <v>39</v>
      </c>
      <c r="AA34" s="385"/>
      <c r="AB34" s="386"/>
      <c r="AC34" s="386"/>
      <c r="AD34" s="395"/>
      <c r="AE34" s="394"/>
      <c r="AF34" s="394"/>
      <c r="AG34" s="42" t="s">
        <v>39</v>
      </c>
      <c r="AH34" s="385"/>
      <c r="AI34" s="386"/>
      <c r="AJ34" s="386"/>
      <c r="AK34" s="370">
        <f t="shared" si="3"/>
        <v>0</v>
      </c>
      <c r="AL34" s="371"/>
      <c r="AM34" s="371"/>
      <c r="AN34" s="371"/>
      <c r="AO34" s="371"/>
      <c r="AP34" s="372"/>
      <c r="AQ34" s="379"/>
      <c r="AR34" s="380"/>
      <c r="AS34" s="381"/>
      <c r="AT34" s="379"/>
      <c r="AU34" s="380"/>
      <c r="AV34" s="381"/>
      <c r="AW34" s="379"/>
      <c r="AX34" s="380"/>
      <c r="AY34" s="387"/>
      <c r="AZ34" s="380"/>
      <c r="BA34" s="389"/>
      <c r="BB34" s="390"/>
      <c r="BC34" s="390"/>
      <c r="BD34" s="391"/>
      <c r="BE34" s="392"/>
      <c r="BF34" s="392"/>
      <c r="BG34" s="392"/>
      <c r="BH34" s="392"/>
      <c r="BI34" s="393"/>
      <c r="BM34" s="328" t="str">
        <f t="shared" si="0"/>
        <v>:</v>
      </c>
      <c r="BN34" s="328"/>
      <c r="BO34" s="328"/>
      <c r="BP34" s="328"/>
      <c r="BQ34" s="328"/>
      <c r="BR34" s="328" t="str">
        <f t="shared" si="1"/>
        <v>:</v>
      </c>
      <c r="BS34" s="328"/>
      <c r="BT34" s="328"/>
      <c r="BU34" s="328"/>
      <c r="BV34" s="328"/>
      <c r="BW34" s="365">
        <f t="shared" si="2"/>
        <v>0</v>
      </c>
      <c r="BX34" s="365"/>
      <c r="BY34" s="365"/>
      <c r="BZ34" s="365"/>
      <c r="CA34" s="365"/>
      <c r="CC34" s="21">
        <v>20</v>
      </c>
    </row>
    <row r="35" spans="1:81" ht="24.95" customHeight="1" x14ac:dyDescent="0.15">
      <c r="A35" s="21">
        <v>21</v>
      </c>
      <c r="B35" s="373"/>
      <c r="C35" s="374"/>
      <c r="D35" s="374"/>
      <c r="E35" s="375"/>
      <c r="F35" s="376"/>
      <c r="G35" s="377"/>
      <c r="H35" s="378"/>
      <c r="I35" s="378"/>
      <c r="J35" s="378"/>
      <c r="K35" s="378"/>
      <c r="L35" s="378"/>
      <c r="M35" s="379"/>
      <c r="N35" s="380"/>
      <c r="O35" s="381"/>
      <c r="P35" s="379"/>
      <c r="Q35" s="380"/>
      <c r="R35" s="381"/>
      <c r="S35" s="379"/>
      <c r="T35" s="380"/>
      <c r="U35" s="387"/>
      <c r="V35" s="388"/>
      <c r="W35" s="394"/>
      <c r="X35" s="394"/>
      <c r="Y35" s="394"/>
      <c r="Z35" s="42" t="s">
        <v>39</v>
      </c>
      <c r="AA35" s="385"/>
      <c r="AB35" s="386"/>
      <c r="AC35" s="386"/>
      <c r="AD35" s="395"/>
      <c r="AE35" s="394"/>
      <c r="AF35" s="394"/>
      <c r="AG35" s="42" t="s">
        <v>39</v>
      </c>
      <c r="AH35" s="385"/>
      <c r="AI35" s="386"/>
      <c r="AJ35" s="386"/>
      <c r="AK35" s="370">
        <f t="shared" si="3"/>
        <v>0</v>
      </c>
      <c r="AL35" s="371"/>
      <c r="AM35" s="371"/>
      <c r="AN35" s="371"/>
      <c r="AO35" s="371"/>
      <c r="AP35" s="372"/>
      <c r="AQ35" s="379"/>
      <c r="AR35" s="380"/>
      <c r="AS35" s="381"/>
      <c r="AT35" s="379"/>
      <c r="AU35" s="380"/>
      <c r="AV35" s="381"/>
      <c r="AW35" s="379"/>
      <c r="AX35" s="380"/>
      <c r="AY35" s="387"/>
      <c r="AZ35" s="380"/>
      <c r="BA35" s="389"/>
      <c r="BB35" s="390"/>
      <c r="BC35" s="390"/>
      <c r="BD35" s="391"/>
      <c r="BE35" s="392"/>
      <c r="BF35" s="392"/>
      <c r="BG35" s="392"/>
      <c r="BH35" s="392"/>
      <c r="BI35" s="393"/>
      <c r="BM35" s="328" t="str">
        <f t="shared" si="0"/>
        <v>:</v>
      </c>
      <c r="BN35" s="328"/>
      <c r="BO35" s="328"/>
      <c r="BP35" s="328"/>
      <c r="BQ35" s="328"/>
      <c r="BR35" s="328" t="str">
        <f t="shared" si="1"/>
        <v>:</v>
      </c>
      <c r="BS35" s="328"/>
      <c r="BT35" s="328"/>
      <c r="BU35" s="328"/>
      <c r="BV35" s="328"/>
      <c r="BW35" s="365">
        <f t="shared" si="2"/>
        <v>0</v>
      </c>
      <c r="BX35" s="365"/>
      <c r="BY35" s="365"/>
      <c r="BZ35" s="365"/>
      <c r="CA35" s="365"/>
      <c r="CC35" s="21">
        <v>21</v>
      </c>
    </row>
    <row r="36" spans="1:81" ht="24.95" customHeight="1" x14ac:dyDescent="0.15">
      <c r="A36" s="21">
        <v>22</v>
      </c>
      <c r="B36" s="373"/>
      <c r="C36" s="374"/>
      <c r="D36" s="374"/>
      <c r="E36" s="375"/>
      <c r="F36" s="376"/>
      <c r="G36" s="377"/>
      <c r="H36" s="378"/>
      <c r="I36" s="378"/>
      <c r="J36" s="378"/>
      <c r="K36" s="378"/>
      <c r="L36" s="378"/>
      <c r="M36" s="379"/>
      <c r="N36" s="380"/>
      <c r="O36" s="381"/>
      <c r="P36" s="379"/>
      <c r="Q36" s="380"/>
      <c r="R36" s="381"/>
      <c r="S36" s="379"/>
      <c r="T36" s="380"/>
      <c r="U36" s="387"/>
      <c r="V36" s="388"/>
      <c r="W36" s="394"/>
      <c r="X36" s="394"/>
      <c r="Y36" s="394"/>
      <c r="Z36" s="42" t="s">
        <v>39</v>
      </c>
      <c r="AA36" s="385"/>
      <c r="AB36" s="386"/>
      <c r="AC36" s="386"/>
      <c r="AD36" s="395"/>
      <c r="AE36" s="394"/>
      <c r="AF36" s="394"/>
      <c r="AG36" s="42" t="s">
        <v>39</v>
      </c>
      <c r="AH36" s="385"/>
      <c r="AI36" s="386"/>
      <c r="AJ36" s="386"/>
      <c r="AK36" s="370">
        <f t="shared" si="3"/>
        <v>0</v>
      </c>
      <c r="AL36" s="371"/>
      <c r="AM36" s="371"/>
      <c r="AN36" s="371"/>
      <c r="AO36" s="371"/>
      <c r="AP36" s="372"/>
      <c r="AQ36" s="379"/>
      <c r="AR36" s="380"/>
      <c r="AS36" s="381"/>
      <c r="AT36" s="379"/>
      <c r="AU36" s="380"/>
      <c r="AV36" s="381"/>
      <c r="AW36" s="379"/>
      <c r="AX36" s="380"/>
      <c r="AY36" s="387"/>
      <c r="AZ36" s="380"/>
      <c r="BA36" s="389"/>
      <c r="BB36" s="390"/>
      <c r="BC36" s="390"/>
      <c r="BD36" s="391"/>
      <c r="BE36" s="392"/>
      <c r="BF36" s="392"/>
      <c r="BG36" s="392"/>
      <c r="BH36" s="392"/>
      <c r="BI36" s="393"/>
      <c r="BM36" s="328" t="str">
        <f t="shared" si="0"/>
        <v>:</v>
      </c>
      <c r="BN36" s="328"/>
      <c r="BO36" s="328"/>
      <c r="BP36" s="328"/>
      <c r="BQ36" s="328"/>
      <c r="BR36" s="328" t="str">
        <f t="shared" si="1"/>
        <v>:</v>
      </c>
      <c r="BS36" s="328"/>
      <c r="BT36" s="328"/>
      <c r="BU36" s="328"/>
      <c r="BV36" s="328"/>
      <c r="BW36" s="365">
        <f t="shared" si="2"/>
        <v>0</v>
      </c>
      <c r="BX36" s="365"/>
      <c r="BY36" s="365"/>
      <c r="BZ36" s="365"/>
      <c r="CA36" s="365"/>
      <c r="CC36" s="21">
        <v>22</v>
      </c>
    </row>
    <row r="37" spans="1:81" ht="24.95" customHeight="1" thickBot="1" x14ac:dyDescent="0.2">
      <c r="A37" s="21">
        <v>23</v>
      </c>
      <c r="B37" s="373"/>
      <c r="C37" s="374"/>
      <c r="D37" s="374"/>
      <c r="E37" s="375"/>
      <c r="F37" s="376"/>
      <c r="G37" s="377"/>
      <c r="H37" s="378"/>
      <c r="I37" s="378"/>
      <c r="J37" s="378"/>
      <c r="K37" s="378"/>
      <c r="L37" s="378"/>
      <c r="M37" s="396"/>
      <c r="N37" s="397"/>
      <c r="O37" s="398"/>
      <c r="P37" s="396"/>
      <c r="Q37" s="397"/>
      <c r="R37" s="398"/>
      <c r="S37" s="396"/>
      <c r="T37" s="397"/>
      <c r="U37" s="399"/>
      <c r="V37" s="400"/>
      <c r="W37" s="420"/>
      <c r="X37" s="420"/>
      <c r="Y37" s="420"/>
      <c r="Z37" s="43" t="s">
        <v>39</v>
      </c>
      <c r="AA37" s="421"/>
      <c r="AB37" s="422"/>
      <c r="AC37" s="422"/>
      <c r="AD37" s="423"/>
      <c r="AE37" s="420"/>
      <c r="AF37" s="420"/>
      <c r="AG37" s="43" t="s">
        <v>39</v>
      </c>
      <c r="AH37" s="421"/>
      <c r="AI37" s="422"/>
      <c r="AJ37" s="422"/>
      <c r="AK37" s="424">
        <f>BW37</f>
        <v>0</v>
      </c>
      <c r="AL37" s="425"/>
      <c r="AM37" s="425"/>
      <c r="AN37" s="425"/>
      <c r="AO37" s="425"/>
      <c r="AP37" s="426"/>
      <c r="AQ37" s="414"/>
      <c r="AR37" s="415"/>
      <c r="AS37" s="416"/>
      <c r="AT37" s="414"/>
      <c r="AU37" s="415"/>
      <c r="AV37" s="416"/>
      <c r="AW37" s="414"/>
      <c r="AX37" s="415"/>
      <c r="AY37" s="399"/>
      <c r="AZ37" s="397"/>
      <c r="BA37" s="417"/>
      <c r="BB37" s="418"/>
      <c r="BC37" s="418"/>
      <c r="BD37" s="419"/>
      <c r="BE37" s="304"/>
      <c r="BF37" s="304"/>
      <c r="BG37" s="304"/>
      <c r="BH37" s="304"/>
      <c r="BI37" s="305"/>
      <c r="BM37" s="328" t="str">
        <f t="shared" si="0"/>
        <v>:</v>
      </c>
      <c r="BN37" s="328"/>
      <c r="BO37" s="328"/>
      <c r="BP37" s="328"/>
      <c r="BQ37" s="328"/>
      <c r="BR37" s="328" t="str">
        <f t="shared" si="1"/>
        <v>:</v>
      </c>
      <c r="BS37" s="328"/>
      <c r="BT37" s="328"/>
      <c r="BU37" s="328"/>
      <c r="BV37" s="328"/>
      <c r="BW37" s="365">
        <f t="shared" si="2"/>
        <v>0</v>
      </c>
      <c r="BX37" s="365"/>
      <c r="BY37" s="365"/>
      <c r="BZ37" s="365"/>
      <c r="CA37" s="365"/>
      <c r="CC37" s="21">
        <v>23</v>
      </c>
    </row>
    <row r="38" spans="1:81" ht="24.95" customHeight="1" thickTop="1" x14ac:dyDescent="0.15">
      <c r="B38" s="401" t="s">
        <v>0</v>
      </c>
      <c r="C38" s="402"/>
      <c r="D38" s="403" t="s">
        <v>17</v>
      </c>
      <c r="E38" s="403"/>
      <c r="F38" s="403"/>
      <c r="G38" s="404" t="s">
        <v>18</v>
      </c>
      <c r="H38" s="404"/>
      <c r="I38" s="404"/>
      <c r="J38" s="404" t="s">
        <v>19</v>
      </c>
      <c r="K38" s="404"/>
      <c r="L38" s="404"/>
      <c r="M38" s="405">
        <f>SUM(M15:O37)</f>
        <v>2</v>
      </c>
      <c r="N38" s="405"/>
      <c r="O38" s="405"/>
      <c r="P38" s="405">
        <f>SUM(P15:R37)</f>
        <v>0</v>
      </c>
      <c r="Q38" s="405"/>
      <c r="R38" s="405"/>
      <c r="S38" s="405">
        <f>SUM(S15:V37)</f>
        <v>3</v>
      </c>
      <c r="T38" s="405"/>
      <c r="U38" s="405"/>
      <c r="V38" s="405"/>
      <c r="W38" s="408"/>
      <c r="X38" s="409"/>
      <c r="Y38" s="409"/>
      <c r="Z38" s="409"/>
      <c r="AA38" s="409"/>
      <c r="AB38" s="409"/>
      <c r="AC38" s="409"/>
      <c r="AD38" s="409"/>
      <c r="AE38" s="409"/>
      <c r="AF38" s="409"/>
      <c r="AG38" s="410"/>
      <c r="AH38" s="403" t="s">
        <v>17</v>
      </c>
      <c r="AI38" s="436"/>
      <c r="AJ38" s="437"/>
      <c r="AK38" s="404" t="s">
        <v>18</v>
      </c>
      <c r="AL38" s="403"/>
      <c r="AM38" s="438"/>
      <c r="AN38" s="403" t="s">
        <v>19</v>
      </c>
      <c r="AO38" s="403"/>
      <c r="AP38" s="403"/>
      <c r="AQ38" s="405">
        <f>SUM(AQ15:AS37)</f>
        <v>2</v>
      </c>
      <c r="AR38" s="405"/>
      <c r="AS38" s="405"/>
      <c r="AT38" s="405">
        <f>SUM(AT15:AV37)</f>
        <v>0</v>
      </c>
      <c r="AU38" s="405"/>
      <c r="AV38" s="405"/>
      <c r="AW38" s="405">
        <f>SUM(AW15:AZ37)</f>
        <v>3</v>
      </c>
      <c r="AX38" s="405"/>
      <c r="AY38" s="405"/>
      <c r="AZ38" s="405"/>
      <c r="BA38" s="429"/>
      <c r="BB38" s="430"/>
      <c r="BC38" s="430"/>
      <c r="BD38" s="430"/>
      <c r="BE38" s="430"/>
      <c r="BF38" s="430"/>
      <c r="BG38" s="430"/>
      <c r="BH38" s="430"/>
      <c r="BI38" s="431"/>
      <c r="CC38" s="21">
        <v>24</v>
      </c>
    </row>
    <row r="39" spans="1:81" ht="24.95" customHeight="1" thickBot="1" x14ac:dyDescent="0.2">
      <c r="B39" s="355"/>
      <c r="C39" s="356"/>
      <c r="D39" s="435">
        <f>COUNTIF(G15:L37,"&lt;=4.00")</f>
        <v>1</v>
      </c>
      <c r="E39" s="435"/>
      <c r="F39" s="435"/>
      <c r="G39" s="435">
        <f>COUNTIFS(G15:L37, "&gt;4.00", G15:L37, "&lt;=6.00")</f>
        <v>1</v>
      </c>
      <c r="H39" s="435"/>
      <c r="I39" s="435"/>
      <c r="J39" s="435">
        <f>COUNTIF(G15:L37,"&gt;6.00")</f>
        <v>0</v>
      </c>
      <c r="K39" s="435"/>
      <c r="L39" s="435"/>
      <c r="M39" s="406"/>
      <c r="N39" s="406"/>
      <c r="O39" s="406"/>
      <c r="P39" s="406"/>
      <c r="Q39" s="406"/>
      <c r="R39" s="406"/>
      <c r="S39" s="407"/>
      <c r="T39" s="407"/>
      <c r="U39" s="407"/>
      <c r="V39" s="407"/>
      <c r="W39" s="411"/>
      <c r="X39" s="412"/>
      <c r="Y39" s="412"/>
      <c r="Z39" s="412"/>
      <c r="AA39" s="412"/>
      <c r="AB39" s="412"/>
      <c r="AC39" s="412"/>
      <c r="AD39" s="412"/>
      <c r="AE39" s="412"/>
      <c r="AF39" s="412"/>
      <c r="AG39" s="413"/>
      <c r="AH39" s="435">
        <f>COUNTIFS(AK15:AP37,"&gt;0.01",AK15:AP37,"&lt;=4.00")</f>
        <v>2</v>
      </c>
      <c r="AI39" s="435"/>
      <c r="AJ39" s="435"/>
      <c r="AK39" s="435">
        <f>COUNTIFS(AK15:AP37,"&gt;4.00",AK15:AP37,"&lt;=6.00")</f>
        <v>0</v>
      </c>
      <c r="AL39" s="435"/>
      <c r="AM39" s="435"/>
      <c r="AN39" s="435">
        <f>COUNTIF(AK15:AP37,"&gt;6.00")</f>
        <v>0</v>
      </c>
      <c r="AO39" s="435"/>
      <c r="AP39" s="435"/>
      <c r="AQ39" s="406"/>
      <c r="AR39" s="406"/>
      <c r="AS39" s="406"/>
      <c r="AT39" s="406"/>
      <c r="AU39" s="406"/>
      <c r="AV39" s="406"/>
      <c r="AW39" s="406"/>
      <c r="AX39" s="406"/>
      <c r="AY39" s="406"/>
      <c r="AZ39" s="406"/>
      <c r="BA39" s="432"/>
      <c r="BB39" s="433"/>
      <c r="BC39" s="433"/>
      <c r="BD39" s="433"/>
      <c r="BE39" s="433"/>
      <c r="BF39" s="433"/>
      <c r="BG39" s="433"/>
      <c r="BH39" s="433"/>
      <c r="BI39" s="434"/>
      <c r="CC39" s="21">
        <v>25</v>
      </c>
    </row>
    <row r="40" spans="1:81" ht="17.25" customHeight="1" x14ac:dyDescent="0.15">
      <c r="CC40" s="21">
        <v>26</v>
      </c>
    </row>
    <row r="41" spans="1:81" ht="15" customHeight="1" x14ac:dyDescent="0.15">
      <c r="AX41" s="427"/>
      <c r="AY41" s="427"/>
      <c r="AZ41" s="427"/>
      <c r="BA41" s="428" t="s">
        <v>44</v>
      </c>
      <c r="BB41" s="428"/>
      <c r="BC41" s="428"/>
      <c r="BD41" s="427"/>
      <c r="BE41" s="427"/>
      <c r="BF41" s="427"/>
      <c r="BG41" s="428" t="s">
        <v>43</v>
      </c>
      <c r="BH41" s="428"/>
      <c r="BI41" s="428"/>
      <c r="CC41" s="21">
        <v>27</v>
      </c>
    </row>
    <row r="42" spans="1:81" ht="15" customHeight="1" x14ac:dyDescent="0.15">
      <c r="CC42" s="21">
        <v>28</v>
      </c>
    </row>
    <row r="43" spans="1:81" ht="15" customHeight="1" x14ac:dyDescent="0.15">
      <c r="CC43" s="21">
        <v>29</v>
      </c>
    </row>
    <row r="44" spans="1:81" ht="15" customHeight="1" x14ac:dyDescent="0.15">
      <c r="CC44" s="21">
        <v>30</v>
      </c>
    </row>
    <row r="45" spans="1:81" ht="15" customHeight="1" x14ac:dyDescent="0.15">
      <c r="CC45" s="21">
        <v>31</v>
      </c>
    </row>
  </sheetData>
  <sheetProtection algorithmName="SHA-512" hashValue="SIkKWHJ7g2iPQmkJ8ylxK3r29ipzPcAnrhjOV8SF3Ew1AZUB/mcqbelqJHXagwso1HtSqSCOy6ZUduESRM6GhA==" saltValue="2LKVGM6o437mLhlSkkCWpQ==" spinCount="100000" sheet="1" objects="1" scenarios="1"/>
  <mergeCells count="552">
    <mergeCell ref="AX41:AZ41"/>
    <mergeCell ref="BA41:BC41"/>
    <mergeCell ref="BD41:BF41"/>
    <mergeCell ref="BG41:BI41"/>
    <mergeCell ref="BA38:BI39"/>
    <mergeCell ref="D39:F39"/>
    <mergeCell ref="G39:I39"/>
    <mergeCell ref="J39:L39"/>
    <mergeCell ref="AH39:AJ39"/>
    <mergeCell ref="AK39:AM39"/>
    <mergeCell ref="AN39:AP39"/>
    <mergeCell ref="AH38:AJ38"/>
    <mergeCell ref="AK38:AM38"/>
    <mergeCell ref="AN38:AP38"/>
    <mergeCell ref="AQ38:AS39"/>
    <mergeCell ref="AT38:AV39"/>
    <mergeCell ref="AW38:AZ39"/>
    <mergeCell ref="AW37:AX37"/>
    <mergeCell ref="AY37:AZ37"/>
    <mergeCell ref="BA37:BD37"/>
    <mergeCell ref="BE37:BI37"/>
    <mergeCell ref="BM37:BQ37"/>
    <mergeCell ref="W37:Y37"/>
    <mergeCell ref="AA37:AC37"/>
    <mergeCell ref="AD37:AF37"/>
    <mergeCell ref="AH37:AJ37"/>
    <mergeCell ref="AK37:AP37"/>
    <mergeCell ref="AQ37:AS37"/>
    <mergeCell ref="B38:C39"/>
    <mergeCell ref="D38:F38"/>
    <mergeCell ref="G38:I38"/>
    <mergeCell ref="J38:L38"/>
    <mergeCell ref="M38:O39"/>
    <mergeCell ref="P38:R39"/>
    <mergeCell ref="S38:V39"/>
    <mergeCell ref="W38:AG39"/>
    <mergeCell ref="AT37:AV37"/>
    <mergeCell ref="BW36:CA36"/>
    <mergeCell ref="B37:D37"/>
    <mergeCell ref="E37:F37"/>
    <mergeCell ref="G37:L37"/>
    <mergeCell ref="M37:O37"/>
    <mergeCell ref="P37:R37"/>
    <mergeCell ref="S37:T37"/>
    <mergeCell ref="U37:V37"/>
    <mergeCell ref="AQ36:AS36"/>
    <mergeCell ref="AT36:AV36"/>
    <mergeCell ref="AW36:AX36"/>
    <mergeCell ref="AY36:AZ36"/>
    <mergeCell ref="BA36:BD36"/>
    <mergeCell ref="BE36:BI36"/>
    <mergeCell ref="U36:V36"/>
    <mergeCell ref="W36:Y36"/>
    <mergeCell ref="AA36:AC36"/>
    <mergeCell ref="AD36:AF36"/>
    <mergeCell ref="AH36:AJ36"/>
    <mergeCell ref="AK36:AP36"/>
    <mergeCell ref="B36:D36"/>
    <mergeCell ref="E36:F36"/>
    <mergeCell ref="BR37:BV37"/>
    <mergeCell ref="BW37:CA37"/>
    <mergeCell ref="G36:L36"/>
    <mergeCell ref="M36:O36"/>
    <mergeCell ref="P36:R36"/>
    <mergeCell ref="S36:T36"/>
    <mergeCell ref="AY35:AZ35"/>
    <mergeCell ref="BA35:BD35"/>
    <mergeCell ref="BE35:BI35"/>
    <mergeCell ref="BM35:BQ35"/>
    <mergeCell ref="BR35:BV35"/>
    <mergeCell ref="BM36:BQ36"/>
    <mergeCell ref="BR36:BV36"/>
    <mergeCell ref="BW35:CA35"/>
    <mergeCell ref="AD35:AF35"/>
    <mergeCell ref="AH35:AJ35"/>
    <mergeCell ref="AK35:AP35"/>
    <mergeCell ref="AQ35:AS35"/>
    <mergeCell ref="AT35:AV35"/>
    <mergeCell ref="AW35:AX35"/>
    <mergeCell ref="BW34:CA34"/>
    <mergeCell ref="B35:D35"/>
    <mergeCell ref="E35:F35"/>
    <mergeCell ref="G35:L35"/>
    <mergeCell ref="M35:O35"/>
    <mergeCell ref="P35:R35"/>
    <mergeCell ref="S35:T35"/>
    <mergeCell ref="U35:V35"/>
    <mergeCell ref="W35:Y35"/>
    <mergeCell ref="AA35:AC35"/>
    <mergeCell ref="AW34:AX34"/>
    <mergeCell ref="AY34:AZ34"/>
    <mergeCell ref="BA34:BD34"/>
    <mergeCell ref="BE34:BI34"/>
    <mergeCell ref="BM34:BQ34"/>
    <mergeCell ref="BR34:BV34"/>
    <mergeCell ref="AA34:AC34"/>
    <mergeCell ref="BR33:BV33"/>
    <mergeCell ref="BW33:CA33"/>
    <mergeCell ref="B34:D34"/>
    <mergeCell ref="E34:F34"/>
    <mergeCell ref="G34:L34"/>
    <mergeCell ref="M34:O34"/>
    <mergeCell ref="P34:R34"/>
    <mergeCell ref="S34:T34"/>
    <mergeCell ref="U34:V34"/>
    <mergeCell ref="W34:Y34"/>
    <mergeCell ref="AT33:AV33"/>
    <mergeCell ref="AW33:AX33"/>
    <mergeCell ref="AY33:AZ33"/>
    <mergeCell ref="BA33:BD33"/>
    <mergeCell ref="BE33:BI33"/>
    <mergeCell ref="BM33:BQ33"/>
    <mergeCell ref="W33:Y33"/>
    <mergeCell ref="AA33:AC33"/>
    <mergeCell ref="AD33:AF33"/>
    <mergeCell ref="W32:Y32"/>
    <mergeCell ref="AA32:AC32"/>
    <mergeCell ref="AD32:AF32"/>
    <mergeCell ref="AH32:AJ32"/>
    <mergeCell ref="AD34:AF34"/>
    <mergeCell ref="AH34:AJ34"/>
    <mergeCell ref="AK34:AP34"/>
    <mergeCell ref="AQ34:AS34"/>
    <mergeCell ref="AT34:AV34"/>
    <mergeCell ref="B32:D32"/>
    <mergeCell ref="E32:F32"/>
    <mergeCell ref="G32:L32"/>
    <mergeCell ref="M32:O32"/>
    <mergeCell ref="P32:R32"/>
    <mergeCell ref="S32:T32"/>
    <mergeCell ref="AY31:AZ31"/>
    <mergeCell ref="BA31:BD31"/>
    <mergeCell ref="AH33:AJ33"/>
    <mergeCell ref="AK33:AP33"/>
    <mergeCell ref="AQ33:AS33"/>
    <mergeCell ref="B33:D33"/>
    <mergeCell ref="E33:F33"/>
    <mergeCell ref="G33:L33"/>
    <mergeCell ref="M33:O33"/>
    <mergeCell ref="P33:R33"/>
    <mergeCell ref="S33:T33"/>
    <mergeCell ref="U33:V33"/>
    <mergeCell ref="AQ32:AS32"/>
    <mergeCell ref="AT32:AV32"/>
    <mergeCell ref="AW32:AX32"/>
    <mergeCell ref="AY32:AZ32"/>
    <mergeCell ref="BA32:BD32"/>
    <mergeCell ref="U32:V32"/>
    <mergeCell ref="BR31:BV31"/>
    <mergeCell ref="BW31:CA31"/>
    <mergeCell ref="AD31:AF31"/>
    <mergeCell ref="AH31:AJ31"/>
    <mergeCell ref="AK31:AP31"/>
    <mergeCell ref="AQ31:AS31"/>
    <mergeCell ref="AT31:AV31"/>
    <mergeCell ref="AW31:AX31"/>
    <mergeCell ref="AK32:AP32"/>
    <mergeCell ref="BM32:BQ32"/>
    <mergeCell ref="BR32:BV32"/>
    <mergeCell ref="BW32:CA32"/>
    <mergeCell ref="BE32:BI32"/>
    <mergeCell ref="BW30:CA30"/>
    <mergeCell ref="B31:D31"/>
    <mergeCell ref="E31:F31"/>
    <mergeCell ref="G31:L31"/>
    <mergeCell ref="M31:O31"/>
    <mergeCell ref="P31:R31"/>
    <mergeCell ref="S31:T31"/>
    <mergeCell ref="U31:V31"/>
    <mergeCell ref="W31:Y31"/>
    <mergeCell ref="AA31:AC31"/>
    <mergeCell ref="AW30:AX30"/>
    <mergeCell ref="AY30:AZ30"/>
    <mergeCell ref="BA30:BD30"/>
    <mergeCell ref="BE30:BI30"/>
    <mergeCell ref="BM30:BQ30"/>
    <mergeCell ref="BR30:BV30"/>
    <mergeCell ref="AA30:AC30"/>
    <mergeCell ref="AD30:AF30"/>
    <mergeCell ref="AH30:AJ30"/>
    <mergeCell ref="AK30:AP30"/>
    <mergeCell ref="AQ30:AS30"/>
    <mergeCell ref="AT30:AV30"/>
    <mergeCell ref="BE31:BI31"/>
    <mergeCell ref="BM31:BQ31"/>
    <mergeCell ref="AW29:AX29"/>
    <mergeCell ref="AY29:AZ29"/>
    <mergeCell ref="BA29:BD29"/>
    <mergeCell ref="BE29:BI29"/>
    <mergeCell ref="BM29:BQ29"/>
    <mergeCell ref="W29:Y29"/>
    <mergeCell ref="AA29:AC29"/>
    <mergeCell ref="AD29:AF29"/>
    <mergeCell ref="AH29:AJ29"/>
    <mergeCell ref="AK29:AP29"/>
    <mergeCell ref="AQ29:AS29"/>
    <mergeCell ref="B30:D30"/>
    <mergeCell ref="E30:F30"/>
    <mergeCell ref="G30:L30"/>
    <mergeCell ref="M30:O30"/>
    <mergeCell ref="P30:R30"/>
    <mergeCell ref="S30:T30"/>
    <mergeCell ref="U30:V30"/>
    <mergeCell ref="W30:Y30"/>
    <mergeCell ref="AT29:AV29"/>
    <mergeCell ref="BW28:CA28"/>
    <mergeCell ref="B29:D29"/>
    <mergeCell ref="E29:F29"/>
    <mergeCell ref="G29:L29"/>
    <mergeCell ref="M29:O29"/>
    <mergeCell ref="P29:R29"/>
    <mergeCell ref="S29:T29"/>
    <mergeCell ref="U29:V29"/>
    <mergeCell ref="AQ28:AS28"/>
    <mergeCell ref="AT28:AV28"/>
    <mergeCell ref="AW28:AX28"/>
    <mergeCell ref="AY28:AZ28"/>
    <mergeCell ref="BA28:BD28"/>
    <mergeCell ref="BE28:BI28"/>
    <mergeCell ref="U28:V28"/>
    <mergeCell ref="W28:Y28"/>
    <mergeCell ref="AA28:AC28"/>
    <mergeCell ref="AD28:AF28"/>
    <mergeCell ref="AH28:AJ28"/>
    <mergeCell ref="AK28:AP28"/>
    <mergeCell ref="B28:D28"/>
    <mergeCell ref="E28:F28"/>
    <mergeCell ref="BR29:BV29"/>
    <mergeCell ref="BW29:CA29"/>
    <mergeCell ref="G28:L28"/>
    <mergeCell ref="M28:O28"/>
    <mergeCell ref="P28:R28"/>
    <mergeCell ref="S28:T28"/>
    <mergeCell ref="AY27:AZ27"/>
    <mergeCell ref="BA27:BD27"/>
    <mergeCell ref="BE27:BI27"/>
    <mergeCell ref="BM27:BQ27"/>
    <mergeCell ref="BR27:BV27"/>
    <mergeCell ref="BM28:BQ28"/>
    <mergeCell ref="BR28:BV28"/>
    <mergeCell ref="BW27:CA27"/>
    <mergeCell ref="AD27:AF27"/>
    <mergeCell ref="AH27:AJ27"/>
    <mergeCell ref="AK27:AP27"/>
    <mergeCell ref="AQ27:AS27"/>
    <mergeCell ref="AT27:AV27"/>
    <mergeCell ref="AW27:AX27"/>
    <mergeCell ref="BW26:CA26"/>
    <mergeCell ref="B27:D27"/>
    <mergeCell ref="E27:F27"/>
    <mergeCell ref="G27:L27"/>
    <mergeCell ref="M27:O27"/>
    <mergeCell ref="P27:R27"/>
    <mergeCell ref="S27:T27"/>
    <mergeCell ref="U27:V27"/>
    <mergeCell ref="W27:Y27"/>
    <mergeCell ref="AA27:AC27"/>
    <mergeCell ref="AW26:AX26"/>
    <mergeCell ref="AY26:AZ26"/>
    <mergeCell ref="BA26:BD26"/>
    <mergeCell ref="BE26:BI26"/>
    <mergeCell ref="BM26:BQ26"/>
    <mergeCell ref="BR26:BV26"/>
    <mergeCell ref="AA26:AC26"/>
    <mergeCell ref="BR25:BV25"/>
    <mergeCell ref="BW25:CA25"/>
    <mergeCell ref="B26:D26"/>
    <mergeCell ref="E26:F26"/>
    <mergeCell ref="G26:L26"/>
    <mergeCell ref="M26:O26"/>
    <mergeCell ref="P26:R26"/>
    <mergeCell ref="S26:T26"/>
    <mergeCell ref="U26:V26"/>
    <mergeCell ref="W26:Y26"/>
    <mergeCell ref="AT25:AV25"/>
    <mergeCell ref="AW25:AX25"/>
    <mergeCell ref="AY25:AZ25"/>
    <mergeCell ref="BA25:BD25"/>
    <mergeCell ref="BE25:BI25"/>
    <mergeCell ref="BM25:BQ25"/>
    <mergeCell ref="W25:Y25"/>
    <mergeCell ref="AA25:AC25"/>
    <mergeCell ref="AD25:AF25"/>
    <mergeCell ref="W24:Y24"/>
    <mergeCell ref="AA24:AC24"/>
    <mergeCell ref="AD24:AF24"/>
    <mergeCell ref="AH24:AJ24"/>
    <mergeCell ref="AD26:AF26"/>
    <mergeCell ref="AH26:AJ26"/>
    <mergeCell ref="AK26:AP26"/>
    <mergeCell ref="AQ26:AS26"/>
    <mergeCell ref="AT26:AV26"/>
    <mergeCell ref="B24:D24"/>
    <mergeCell ref="E24:F24"/>
    <mergeCell ref="G24:L24"/>
    <mergeCell ref="M24:O24"/>
    <mergeCell ref="P24:R24"/>
    <mergeCell ref="S24:T24"/>
    <mergeCell ref="AY23:AZ23"/>
    <mergeCell ref="BA23:BD23"/>
    <mergeCell ref="AH25:AJ25"/>
    <mergeCell ref="AK25:AP25"/>
    <mergeCell ref="AQ25:AS25"/>
    <mergeCell ref="B25:D25"/>
    <mergeCell ref="E25:F25"/>
    <mergeCell ref="G25:L25"/>
    <mergeCell ref="M25:O25"/>
    <mergeCell ref="P25:R25"/>
    <mergeCell ref="S25:T25"/>
    <mergeCell ref="U25:V25"/>
    <mergeCell ref="AQ24:AS24"/>
    <mergeCell ref="AT24:AV24"/>
    <mergeCell ref="AW24:AX24"/>
    <mergeCell ref="AY24:AZ24"/>
    <mergeCell ref="BA24:BD24"/>
    <mergeCell ref="U24:V24"/>
    <mergeCell ref="BR23:BV23"/>
    <mergeCell ref="BW23:CA23"/>
    <mergeCell ref="AD23:AF23"/>
    <mergeCell ref="AH23:AJ23"/>
    <mergeCell ref="AK23:AP23"/>
    <mergeCell ref="AQ23:AS23"/>
    <mergeCell ref="AT23:AV23"/>
    <mergeCell ref="AW23:AX23"/>
    <mergeCell ref="AK24:AP24"/>
    <mergeCell ref="BM24:BQ24"/>
    <mergeCell ref="BR24:BV24"/>
    <mergeCell ref="BW24:CA24"/>
    <mergeCell ref="BE24:BI24"/>
    <mergeCell ref="BW22:CA22"/>
    <mergeCell ref="B23:D23"/>
    <mergeCell ref="E23:F23"/>
    <mergeCell ref="G23:L23"/>
    <mergeCell ref="M23:O23"/>
    <mergeCell ref="P23:R23"/>
    <mergeCell ref="S23:T23"/>
    <mergeCell ref="U23:V23"/>
    <mergeCell ref="W23:Y23"/>
    <mergeCell ref="AA23:AC23"/>
    <mergeCell ref="AW22:AX22"/>
    <mergeCell ref="AY22:AZ22"/>
    <mergeCell ref="BA22:BD22"/>
    <mergeCell ref="BE22:BI22"/>
    <mergeCell ref="BM22:BQ22"/>
    <mergeCell ref="BR22:BV22"/>
    <mergeCell ref="AA22:AC22"/>
    <mergeCell ref="AD22:AF22"/>
    <mergeCell ref="AH22:AJ22"/>
    <mergeCell ref="AK22:AP22"/>
    <mergeCell ref="AQ22:AS22"/>
    <mergeCell ref="AT22:AV22"/>
    <mergeCell ref="BE23:BI23"/>
    <mergeCell ref="BM23:BQ23"/>
    <mergeCell ref="AW21:AX21"/>
    <mergeCell ref="AY21:AZ21"/>
    <mergeCell ref="BA21:BD21"/>
    <mergeCell ref="BE21:BI21"/>
    <mergeCell ref="BM21:BQ21"/>
    <mergeCell ref="W21:Y21"/>
    <mergeCell ref="AA21:AC21"/>
    <mergeCell ref="AD21:AF21"/>
    <mergeCell ref="AH21:AJ21"/>
    <mergeCell ref="AK21:AP21"/>
    <mergeCell ref="AQ21:AS21"/>
    <mergeCell ref="B22:D22"/>
    <mergeCell ref="E22:F22"/>
    <mergeCell ref="G22:L22"/>
    <mergeCell ref="M22:O22"/>
    <mergeCell ref="P22:R22"/>
    <mergeCell ref="S22:T22"/>
    <mergeCell ref="U22:V22"/>
    <mergeCell ref="W22:Y22"/>
    <mergeCell ref="AT21:AV21"/>
    <mergeCell ref="BW20:CA20"/>
    <mergeCell ref="B21:D21"/>
    <mergeCell ref="E21:F21"/>
    <mergeCell ref="G21:L21"/>
    <mergeCell ref="M21:O21"/>
    <mergeCell ref="P21:R21"/>
    <mergeCell ref="S21:T21"/>
    <mergeCell ref="U21:V21"/>
    <mergeCell ref="AQ20:AS20"/>
    <mergeCell ref="AT20:AV20"/>
    <mergeCell ref="AW20:AX20"/>
    <mergeCell ref="AY20:AZ20"/>
    <mergeCell ref="BA20:BD20"/>
    <mergeCell ref="BE20:BI20"/>
    <mergeCell ref="U20:V20"/>
    <mergeCell ref="W20:Y20"/>
    <mergeCell ref="AA20:AC20"/>
    <mergeCell ref="AD20:AF20"/>
    <mergeCell ref="AH20:AJ20"/>
    <mergeCell ref="AK20:AP20"/>
    <mergeCell ref="B20:D20"/>
    <mergeCell ref="E20:F20"/>
    <mergeCell ref="BR21:BV21"/>
    <mergeCell ref="BW21:CA21"/>
    <mergeCell ref="G20:L20"/>
    <mergeCell ref="M20:O20"/>
    <mergeCell ref="P20:R20"/>
    <mergeCell ref="S20:T20"/>
    <mergeCell ref="AY19:AZ19"/>
    <mergeCell ref="BA19:BD19"/>
    <mergeCell ref="BE19:BI19"/>
    <mergeCell ref="BM19:BQ19"/>
    <mergeCell ref="BR19:BV19"/>
    <mergeCell ref="BM20:BQ20"/>
    <mergeCell ref="BR20:BV20"/>
    <mergeCell ref="BW19:CA19"/>
    <mergeCell ref="AD19:AF19"/>
    <mergeCell ref="AH19:AJ19"/>
    <mergeCell ref="AK19:AP19"/>
    <mergeCell ref="AQ19:AS19"/>
    <mergeCell ref="AT19:AV19"/>
    <mergeCell ref="AW19:AX19"/>
    <mergeCell ref="BW18:CA18"/>
    <mergeCell ref="B19:D19"/>
    <mergeCell ref="E19:F19"/>
    <mergeCell ref="G19:L19"/>
    <mergeCell ref="M19:O19"/>
    <mergeCell ref="P19:R19"/>
    <mergeCell ref="S19:T19"/>
    <mergeCell ref="U19:V19"/>
    <mergeCell ref="W19:Y19"/>
    <mergeCell ref="AA19:AC19"/>
    <mergeCell ref="AW18:AX18"/>
    <mergeCell ref="AY18:AZ18"/>
    <mergeCell ref="BA18:BD18"/>
    <mergeCell ref="BE18:BI18"/>
    <mergeCell ref="BM18:BQ18"/>
    <mergeCell ref="BR18:BV18"/>
    <mergeCell ref="AA18:AC18"/>
    <mergeCell ref="AD18:AF18"/>
    <mergeCell ref="AH18:AJ18"/>
    <mergeCell ref="AK18:AP18"/>
    <mergeCell ref="AQ18:AS18"/>
    <mergeCell ref="AT18:AV18"/>
    <mergeCell ref="BR17:BV17"/>
    <mergeCell ref="BW17:CA17"/>
    <mergeCell ref="B18:D18"/>
    <mergeCell ref="E18:F18"/>
    <mergeCell ref="G18:L18"/>
    <mergeCell ref="M18:O18"/>
    <mergeCell ref="P18:R18"/>
    <mergeCell ref="S18:T18"/>
    <mergeCell ref="U18:V18"/>
    <mergeCell ref="W18:Y18"/>
    <mergeCell ref="AT17:AV17"/>
    <mergeCell ref="AW17:AX17"/>
    <mergeCell ref="AY17:AZ17"/>
    <mergeCell ref="BA17:BD17"/>
    <mergeCell ref="BE17:BI17"/>
    <mergeCell ref="BM17:BQ17"/>
    <mergeCell ref="W17:Y17"/>
    <mergeCell ref="AA17:AC17"/>
    <mergeCell ref="AD17:AF17"/>
    <mergeCell ref="AH17:AJ17"/>
    <mergeCell ref="AK17:AP17"/>
    <mergeCell ref="AQ17:AS17"/>
    <mergeCell ref="BM16:BQ16"/>
    <mergeCell ref="BR16:BV16"/>
    <mergeCell ref="BW16:CA16"/>
    <mergeCell ref="B17:D17"/>
    <mergeCell ref="E17:F17"/>
    <mergeCell ref="G17:L17"/>
    <mergeCell ref="M17:O17"/>
    <mergeCell ref="P17:R17"/>
    <mergeCell ref="S17:T17"/>
    <mergeCell ref="U17:V17"/>
    <mergeCell ref="AQ16:AS16"/>
    <mergeCell ref="AT16:AV16"/>
    <mergeCell ref="AW16:AX16"/>
    <mergeCell ref="AY16:AZ16"/>
    <mergeCell ref="BA16:BD16"/>
    <mergeCell ref="BE16:BI16"/>
    <mergeCell ref="U16:V16"/>
    <mergeCell ref="W16:Y16"/>
    <mergeCell ref="AA16:AC16"/>
    <mergeCell ref="AD16:AF16"/>
    <mergeCell ref="AH16:AJ16"/>
    <mergeCell ref="AK16:AP16"/>
    <mergeCell ref="B16:D16"/>
    <mergeCell ref="E16:F16"/>
    <mergeCell ref="G16:L16"/>
    <mergeCell ref="M16:O16"/>
    <mergeCell ref="P16:R16"/>
    <mergeCell ref="S16:T16"/>
    <mergeCell ref="AY15:AZ15"/>
    <mergeCell ref="BA15:BD15"/>
    <mergeCell ref="BE15:BI15"/>
    <mergeCell ref="BM15:BQ15"/>
    <mergeCell ref="BR15:BV15"/>
    <mergeCell ref="BW15:CA15"/>
    <mergeCell ref="AD15:AF15"/>
    <mergeCell ref="AH15:AJ15"/>
    <mergeCell ref="AK15:AP15"/>
    <mergeCell ref="AQ15:AS15"/>
    <mergeCell ref="AT15:AV15"/>
    <mergeCell ref="AW15:AX15"/>
    <mergeCell ref="BW14:CA14"/>
    <mergeCell ref="B15:D15"/>
    <mergeCell ref="E15:F15"/>
    <mergeCell ref="G15:L15"/>
    <mergeCell ref="M15:O15"/>
    <mergeCell ref="P15:R15"/>
    <mergeCell ref="S15:T15"/>
    <mergeCell ref="U15:V15"/>
    <mergeCell ref="W15:Y15"/>
    <mergeCell ref="AA15:AC15"/>
    <mergeCell ref="S14:T14"/>
    <mergeCell ref="U14:V14"/>
    <mergeCell ref="AW14:AX14"/>
    <mergeCell ref="AY14:AZ14"/>
    <mergeCell ref="BM14:BQ14"/>
    <mergeCell ref="BR14:BV14"/>
    <mergeCell ref="W13:AC14"/>
    <mergeCell ref="AD13:AJ14"/>
    <mergeCell ref="AK13:AP14"/>
    <mergeCell ref="AQ13:AS14"/>
    <mergeCell ref="AT13:AV14"/>
    <mergeCell ref="AW13:AZ13"/>
    <mergeCell ref="B12:D14"/>
    <mergeCell ref="E12:F14"/>
    <mergeCell ref="G12:V12"/>
    <mergeCell ref="W12:AZ12"/>
    <mergeCell ref="BA12:BD14"/>
    <mergeCell ref="BE12:BI14"/>
    <mergeCell ref="G13:L14"/>
    <mergeCell ref="M13:O14"/>
    <mergeCell ref="P13:R14"/>
    <mergeCell ref="S13:V13"/>
    <mergeCell ref="B7:F7"/>
    <mergeCell ref="G7:AI8"/>
    <mergeCell ref="AJ7:AR10"/>
    <mergeCell ref="AS7:BI10"/>
    <mergeCell ref="B8:F8"/>
    <mergeCell ref="B9:F10"/>
    <mergeCell ref="U9:V9"/>
    <mergeCell ref="U10:V10"/>
    <mergeCell ref="T5:AA5"/>
    <mergeCell ref="AB5:AO6"/>
    <mergeCell ref="AP5:AV6"/>
    <mergeCell ref="AW5:BI6"/>
    <mergeCell ref="B6:F6"/>
    <mergeCell ref="T6:AA6"/>
    <mergeCell ref="C4:E4"/>
    <mergeCell ref="F4:H4"/>
    <mergeCell ref="I4:J4"/>
    <mergeCell ref="K4:M4"/>
    <mergeCell ref="N4:P4"/>
    <mergeCell ref="B5:F5"/>
    <mergeCell ref="G5:S6"/>
  </mergeCells>
  <phoneticPr fontId="1"/>
  <conditionalFormatting sqref="AK15:AP15">
    <cfRule type="cellIs" dxfId="3" priority="4" operator="equal">
      <formula>0</formula>
    </cfRule>
  </conditionalFormatting>
  <conditionalFormatting sqref="AK16:AP37">
    <cfRule type="cellIs" dxfId="2" priority="3" operator="equal">
      <formula>0</formula>
    </cfRule>
  </conditionalFormatting>
  <conditionalFormatting sqref="D39:L39 M38:V39 AH39:AP39 AQ38:AZ39">
    <cfRule type="cellIs" dxfId="1" priority="2" operator="equal">
      <formula>0</formula>
    </cfRule>
  </conditionalFormatting>
  <conditionalFormatting sqref="AH39:AJ39">
    <cfRule type="cellIs" dxfId="0" priority="1" operator="equal">
      <formula>0</formula>
    </cfRule>
  </conditionalFormatting>
  <dataValidations count="2">
    <dataValidation type="list" allowBlank="1" showInputMessage="1" showErrorMessage="1" sqref="E15:F37">
      <formula1>$CE$15:$CE$21</formula1>
    </dataValidation>
    <dataValidation type="list" allowBlank="1" showInputMessage="1" showErrorMessage="1" sqref="B15:D37">
      <formula1>$CC$15:$CC$45</formula1>
    </dataValidation>
  </dataValidations>
  <pageMargins left="0.51181102362204722" right="0.19685039370078741" top="0.39370078740157483" bottom="0.39370078740157483" header="0.51181102362204722" footer="0.51181102362204722"/>
  <pageSetup paperSize="9" scale="9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219075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25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209550</xdr:rowOff>
                  </from>
                  <to>
                    <xdr:col>25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日中一時支援実績記録表</vt:lpstr>
      <vt:lpstr>日中一時支援実績記録表（記載例）</vt:lpstr>
      <vt:lpstr>日中一時支援実績記録表!Print_Area</vt:lpstr>
      <vt:lpstr>'日中一時支援実績記録表（記載例）'!Print_Area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kanou</dc:creator>
  <cp:lastModifiedBy>User</cp:lastModifiedBy>
  <cp:lastPrinted>2025-01-28T02:33:01Z</cp:lastPrinted>
  <dcterms:created xsi:type="dcterms:W3CDTF">2006-08-22T11:27:02Z</dcterms:created>
  <dcterms:modified xsi:type="dcterms:W3CDTF">2025-02-03T08:58:41Z</dcterms:modified>
</cp:coreProperties>
</file>