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.city.narashino.chiba.jp\public\生涯スポーツ課\C0209_スポーツ施設の管理運営（予約システム含む）\14_官民連携事業関係\R020610_第1回選定委員会後-修正資料\"/>
    </mc:Choice>
  </mc:AlternateContent>
  <bookViews>
    <workbookView xWindow="0" yWindow="0" windowWidth="20490" windowHeight="7635"/>
  </bookViews>
  <sheets>
    <sheet name="様式4-3（見積書）" sheetId="1" r:id="rId1"/>
  </sheets>
  <definedNames>
    <definedName name="_xlnm.Print_Area" localSheetId="0">'様式4-3（見積書）'!$A$1:$G$41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7" i="1"/>
  <c r="F33" i="1" l="1"/>
  <c r="F34" i="1" s="1"/>
  <c r="F32" i="1" l="1"/>
  <c r="F35" i="1" s="1"/>
  <c r="D12" i="1" s="1"/>
  <c r="F36" i="1" l="1"/>
  <c r="F37" i="1" l="1"/>
  <c r="D13" i="1"/>
  <c r="D14" i="1" s="1"/>
</calcChain>
</file>

<file path=xl/sharedStrings.xml><?xml version="1.0" encoding="utf-8"?>
<sst xmlns="http://schemas.openxmlformats.org/spreadsheetml/2006/main" count="42" uniqueCount="42">
  <si>
    <t>（様式4-3）</t>
    <rPh sb="1" eb="3">
      <t>ヨウシキ</t>
    </rPh>
    <phoneticPr fontId="2"/>
  </si>
  <si>
    <t>小計　①＋②＋③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</si>
  <si>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</si>
  <si>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</si>
  <si>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項目・内訳</t>
    <rPh sb="0" eb="2">
      <t>コウモク</t>
    </rPh>
    <rPh sb="3" eb="5">
      <t>ウチワケ</t>
    </rPh>
    <phoneticPr fontId="2"/>
  </si>
  <si>
    <t>（１）現況把握</t>
    <rPh sb="3" eb="5">
      <t>ゲンキョウ</t>
    </rPh>
    <rPh sb="5" eb="7">
      <t>ハアク</t>
    </rPh>
    <phoneticPr fontId="2"/>
  </si>
  <si>
    <t>（２）前提条件の整理及び事業範囲の検討・整理</t>
    <rPh sb="3" eb="5">
      <t>ゼンテイ</t>
    </rPh>
    <rPh sb="5" eb="7">
      <t>ジョウケン</t>
    </rPh>
    <rPh sb="8" eb="10">
      <t>セイリ</t>
    </rPh>
    <rPh sb="10" eb="11">
      <t>オヨ</t>
    </rPh>
    <rPh sb="12" eb="14">
      <t>ジギョウ</t>
    </rPh>
    <rPh sb="14" eb="16">
      <t>ハンイ</t>
    </rPh>
    <rPh sb="17" eb="19">
      <t>ケントウ</t>
    </rPh>
    <rPh sb="20" eb="22">
      <t>セイリ</t>
    </rPh>
    <phoneticPr fontId="2"/>
  </si>
  <si>
    <t>（３）再整備事業の実施にあたっての課題の整理</t>
    <rPh sb="3" eb="6">
      <t>サイセイビ</t>
    </rPh>
    <rPh sb="6" eb="8">
      <t>ジギョウ</t>
    </rPh>
    <rPh sb="9" eb="11">
      <t>ジッシ</t>
    </rPh>
    <rPh sb="17" eb="19">
      <t>カダイ</t>
    </rPh>
    <rPh sb="20" eb="22">
      <t>セイリ</t>
    </rPh>
    <phoneticPr fontId="2"/>
  </si>
  <si>
    <t>（４）施設整備方針及び計画の検討</t>
    <rPh sb="3" eb="5">
      <t>シセツ</t>
    </rPh>
    <rPh sb="5" eb="7">
      <t>セイビ</t>
    </rPh>
    <rPh sb="7" eb="9">
      <t>ホウシン</t>
    </rPh>
    <rPh sb="9" eb="10">
      <t>オヨ</t>
    </rPh>
    <rPh sb="11" eb="13">
      <t>ケイカク</t>
    </rPh>
    <rPh sb="14" eb="16">
      <t>ケントウ</t>
    </rPh>
    <phoneticPr fontId="2"/>
  </si>
  <si>
    <t>（５）官民連携手法による事業スキームの検討</t>
    <rPh sb="3" eb="5">
      <t>カンミン</t>
    </rPh>
    <rPh sb="5" eb="7">
      <t>レンケイ</t>
    </rPh>
    <rPh sb="7" eb="9">
      <t>シュホウ</t>
    </rPh>
    <rPh sb="12" eb="14">
      <t>ジギョウ</t>
    </rPh>
    <rPh sb="19" eb="21">
      <t>ケントウ</t>
    </rPh>
    <phoneticPr fontId="2"/>
  </si>
  <si>
    <t>（６）概算事業費の検討</t>
    <rPh sb="3" eb="5">
      <t>ガイサン</t>
    </rPh>
    <rPh sb="5" eb="8">
      <t>ジギョウヒ</t>
    </rPh>
    <rPh sb="9" eb="11">
      <t>ケントウ</t>
    </rPh>
    <phoneticPr fontId="2"/>
  </si>
  <si>
    <t>（７）市場調査の実施</t>
    <rPh sb="3" eb="5">
      <t>シジョウ</t>
    </rPh>
    <rPh sb="5" eb="7">
      <t>チョウサ</t>
    </rPh>
    <rPh sb="8" eb="10">
      <t>ジッシ</t>
    </rPh>
    <phoneticPr fontId="2"/>
  </si>
  <si>
    <t>（８）事業実施（公募）に向けた課題整理</t>
    <rPh sb="3" eb="5">
      <t>ジギョウ</t>
    </rPh>
    <rPh sb="5" eb="7">
      <t>ジッシ</t>
    </rPh>
    <rPh sb="8" eb="10">
      <t>コウボ</t>
    </rPh>
    <rPh sb="12" eb="13">
      <t>ム</t>
    </rPh>
    <rPh sb="15" eb="17">
      <t>カダイ</t>
    </rPh>
    <rPh sb="17" eb="19">
      <t>セイリ</t>
    </rPh>
    <phoneticPr fontId="2"/>
  </si>
  <si>
    <t>（９）地域住民等の関係者とのワークショップの実施</t>
    <rPh sb="3" eb="5">
      <t>チイキ</t>
    </rPh>
    <rPh sb="5" eb="7">
      <t>ジュウミン</t>
    </rPh>
    <rPh sb="7" eb="8">
      <t>トウ</t>
    </rPh>
    <rPh sb="9" eb="12">
      <t>カンケイシャ</t>
    </rPh>
    <rPh sb="22" eb="24">
      <t>ジッシ</t>
    </rPh>
    <phoneticPr fontId="2"/>
  </si>
  <si>
    <t>２　直接費のうち直接経費</t>
    <rPh sb="2" eb="4">
      <t>チョクセツ</t>
    </rPh>
    <rPh sb="4" eb="5">
      <t>ヒ</t>
    </rPh>
    <rPh sb="8" eb="10">
      <t>チョクセツ</t>
    </rPh>
    <rPh sb="10" eb="12">
      <t>ケイヒ</t>
    </rPh>
    <phoneticPr fontId="2"/>
  </si>
  <si>
    <t>（１）旅費交通費</t>
    <rPh sb="3" eb="5">
      <t>リョヒ</t>
    </rPh>
    <rPh sb="5" eb="8">
      <t>コウツウヒ</t>
    </rPh>
    <phoneticPr fontId="2"/>
  </si>
  <si>
    <t>（２）報告書印刷製本費</t>
    <rPh sb="3" eb="6">
      <t>ホウコクショ</t>
    </rPh>
    <rPh sb="6" eb="8">
      <t>インサツ</t>
    </rPh>
    <rPh sb="8" eb="10">
      <t>セイホン</t>
    </rPh>
    <rPh sb="10" eb="11">
      <t>ヒ</t>
    </rPh>
    <phoneticPr fontId="2"/>
  </si>
  <si>
    <t>（３）特許使用料、製図費等</t>
    <rPh sb="3" eb="5">
      <t>トッキョ</t>
    </rPh>
    <rPh sb="5" eb="7">
      <t>シヨウ</t>
    </rPh>
    <rPh sb="7" eb="8">
      <t>リョウ</t>
    </rPh>
    <rPh sb="9" eb="11">
      <t>セイズ</t>
    </rPh>
    <rPh sb="11" eb="12">
      <t>ヒ</t>
    </rPh>
    <rPh sb="12" eb="13">
      <t>トウ</t>
    </rPh>
    <phoneticPr fontId="2"/>
  </si>
  <si>
    <t>（４）その他（外注費等）</t>
    <rPh sb="5" eb="6">
      <t>タ</t>
    </rPh>
    <rPh sb="7" eb="10">
      <t>ガイチュウヒ</t>
    </rPh>
    <rPh sb="10" eb="11">
      <t>トウ</t>
    </rPh>
    <phoneticPr fontId="2"/>
  </si>
  <si>
    <t>３　間接費</t>
    <rPh sb="2" eb="4">
      <t>カンセツ</t>
    </rPh>
    <rPh sb="4" eb="5">
      <t>ヒ</t>
    </rPh>
    <phoneticPr fontId="2"/>
  </si>
  <si>
    <t>　</t>
    <phoneticPr fontId="2"/>
  </si>
  <si>
    <r>
      <t>（１）その他原価</t>
    </r>
    <r>
      <rPr>
        <sz val="10"/>
        <color theme="1"/>
        <rFont val="ＭＳ ゴシック"/>
        <family val="3"/>
        <charset val="128"/>
      </rPr>
      <t>　（ 直接人件費 × 0.5385 ）（端数切捨て）</t>
    </r>
    <rPh sb="5" eb="6">
      <t>タ</t>
    </rPh>
    <rPh sb="6" eb="8">
      <t>ゲンカ</t>
    </rPh>
    <rPh sb="11" eb="13">
      <t>チョクセツ</t>
    </rPh>
    <rPh sb="13" eb="16">
      <t>ジンケンヒ</t>
    </rPh>
    <rPh sb="28" eb="30">
      <t>ハスウ</t>
    </rPh>
    <rPh sb="30" eb="32">
      <t>キリス</t>
    </rPh>
    <phoneticPr fontId="2"/>
  </si>
  <si>
    <r>
      <t>（２）一般管理費</t>
    </r>
    <r>
      <rPr>
        <sz val="10"/>
        <color theme="1"/>
        <rFont val="ＭＳ ゴシック"/>
        <family val="3"/>
        <charset val="128"/>
      </rPr>
      <t>　（（ 直接人件費＋直接経費＋その他原価 ）×0.5385 ）（端数切捨て）</t>
    </r>
    <rPh sb="3" eb="5">
      <t>イッパン</t>
    </rPh>
    <rPh sb="5" eb="8">
      <t>カンリヒ</t>
    </rPh>
    <rPh sb="12" eb="14">
      <t>チョクセツ</t>
    </rPh>
    <rPh sb="14" eb="17">
      <t>ジンケンヒ</t>
    </rPh>
    <rPh sb="18" eb="20">
      <t>チョクセツ</t>
    </rPh>
    <rPh sb="20" eb="22">
      <t>ケイヒ</t>
    </rPh>
    <rPh sb="25" eb="26">
      <t>タ</t>
    </rPh>
    <rPh sb="26" eb="28">
      <t>ゲンカ</t>
    </rPh>
    <rPh sb="40" eb="42">
      <t>ハスウ</t>
    </rPh>
    <rPh sb="42" eb="44">
      <t>キリス</t>
    </rPh>
    <phoneticPr fontId="2"/>
  </si>
  <si>
    <t>（単位：円）</t>
    <rPh sb="1" eb="3">
      <t>タンイ</t>
    </rPh>
    <rPh sb="4" eb="5">
      <t>エン</t>
    </rPh>
    <phoneticPr fontId="2"/>
  </si>
  <si>
    <t>金　額</t>
    <rPh sb="0" eb="1">
      <t>キン</t>
    </rPh>
    <rPh sb="2" eb="3">
      <t>ガク</t>
    </rPh>
    <phoneticPr fontId="2"/>
  </si>
  <si>
    <t>１　直接費のうち直接人件費　</t>
    <rPh sb="2" eb="4">
      <t>チョクセツ</t>
    </rPh>
    <rPh sb="4" eb="5">
      <t>ヒ</t>
    </rPh>
    <rPh sb="8" eb="10">
      <t>チョクセツ</t>
    </rPh>
    <rPh sb="10" eb="13">
      <t>ジンケンヒ</t>
    </rPh>
    <phoneticPr fontId="2"/>
  </si>
  <si>
    <t>①</t>
    <phoneticPr fontId="2"/>
  </si>
  <si>
    <t>②</t>
    <phoneticPr fontId="2"/>
  </si>
  <si>
    <t>③</t>
    <phoneticPr fontId="2"/>
  </si>
  <si>
    <t>小　　計　①＋②＋③</t>
    <rPh sb="0" eb="1">
      <t>ショウ</t>
    </rPh>
    <rPh sb="3" eb="4">
      <t>ケイ</t>
    </rPh>
    <phoneticPr fontId="2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</si>
  <si>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2"/>
  </si>
  <si>
    <t>合　　計</t>
    <rPh sb="0" eb="1">
      <t>ア</t>
    </rPh>
    <rPh sb="3" eb="4">
      <t>ケイ</t>
    </rPh>
    <phoneticPr fontId="2"/>
  </si>
  <si>
    <t>見  積  書</t>
    <rPh sb="0" eb="1">
      <t>ミ</t>
    </rPh>
    <rPh sb="3" eb="4">
      <t>セキ</t>
    </rPh>
    <rPh sb="6" eb="7">
      <t>ショ</t>
    </rPh>
    <phoneticPr fontId="2"/>
  </si>
  <si>
    <t>習志野市長　宮本 泰介　宛て</t>
    <rPh sb="0" eb="4">
      <t>ナラシノシ</t>
    </rPh>
    <rPh sb="4" eb="5">
      <t>チョウ</t>
    </rPh>
    <rPh sb="6" eb="8">
      <t>ミヤモト</t>
    </rPh>
    <rPh sb="9" eb="11">
      <t>タイスケ</t>
    </rPh>
    <rPh sb="12" eb="13">
      <t>ア</t>
    </rPh>
    <phoneticPr fontId="2"/>
  </si>
  <si>
    <t>　　　　　　　住　　所</t>
    <rPh sb="7" eb="8">
      <t>ジュウ</t>
    </rPh>
    <rPh sb="10" eb="11">
      <t>ショ</t>
    </rPh>
    <phoneticPr fontId="2"/>
  </si>
  <si>
    <t>　　　　　　　会 社 名</t>
    <rPh sb="7" eb="8">
      <t>カイ</t>
    </rPh>
    <rPh sb="9" eb="10">
      <t>シャ</t>
    </rPh>
    <rPh sb="11" eb="12">
      <t>メイ</t>
    </rPh>
    <phoneticPr fontId="2"/>
  </si>
  <si>
    <t>（注意事項）</t>
    <rPh sb="1" eb="3">
      <t>チュウイ</t>
    </rPh>
    <rPh sb="3" eb="5">
      <t>ジコウ</t>
    </rPh>
    <phoneticPr fontId="2"/>
  </si>
  <si>
    <t>1.業務に係る費用について各項目・内訳に分けて記入してください。</t>
    <rPh sb="2" eb="4">
      <t>ギョウム</t>
    </rPh>
    <rPh sb="5" eb="6">
      <t>カカ</t>
    </rPh>
    <rPh sb="7" eb="9">
      <t>ヒヨウ</t>
    </rPh>
    <rPh sb="13" eb="16">
      <t>カクコウモク</t>
    </rPh>
    <rPh sb="17" eb="19">
      <t>ウチワケ</t>
    </rPh>
    <rPh sb="20" eb="21">
      <t>ワ</t>
    </rPh>
    <rPh sb="23" eb="25">
      <t>キニュウ</t>
    </rPh>
    <phoneticPr fontId="2"/>
  </si>
  <si>
    <t>3.本様式はA4版1ページで作成してください。</t>
    <rPh sb="2" eb="3">
      <t>ホン</t>
    </rPh>
    <rPh sb="3" eb="5">
      <t>ヨウシキ</t>
    </rPh>
    <rPh sb="8" eb="9">
      <t>バン</t>
    </rPh>
    <rPh sb="14" eb="16">
      <t>サクセイ</t>
    </rPh>
    <phoneticPr fontId="2"/>
  </si>
  <si>
    <r>
      <t>　　　見積金額　</t>
    </r>
    <r>
      <rPr>
        <sz val="11"/>
        <color theme="1"/>
        <rFont val="ＭＳ ゴシック"/>
        <family val="3"/>
        <charset val="128"/>
      </rPr>
      <t>（単位：円）</t>
    </r>
    <rPh sb="3" eb="5">
      <t>ミツモリ</t>
    </rPh>
    <rPh sb="5" eb="7">
      <t>キンガク</t>
    </rPh>
    <rPh sb="9" eb="11">
      <t>タンイ</t>
    </rPh>
    <rPh sb="12" eb="13">
      <t>エン</t>
    </rPh>
    <phoneticPr fontId="2"/>
  </si>
  <si>
    <t>　　　　　　　代表者役職氏名　　　　　　　　　　　　　　　　印</t>
    <rPh sb="7" eb="10">
      <t>ダイヒョウシャ</t>
    </rPh>
    <rPh sb="10" eb="12">
      <t>ヤクショク</t>
    </rPh>
    <rPh sb="12" eb="14">
      <t>シメイ</t>
    </rPh>
    <rPh sb="30" eb="31">
      <t>イン</t>
    </rPh>
    <phoneticPr fontId="2"/>
  </si>
  <si>
    <r>
      <t>2.表中に当てはまらない項目がある場合は、適宜、項目を加除修正し記入してください</t>
    </r>
    <r>
      <rPr>
        <sz val="11"/>
        <rFont val="ＭＳ ゴシック"/>
        <family val="3"/>
        <charset val="128"/>
      </rPr>
      <t>。</t>
    </r>
    <rPh sb="2" eb="4">
      <t>ヒョウチュウ</t>
    </rPh>
    <rPh sb="5" eb="6">
      <t>ア</t>
    </rPh>
    <rPh sb="12" eb="14">
      <t>コウモク</t>
    </rPh>
    <rPh sb="17" eb="19">
      <t>バアイ</t>
    </rPh>
    <rPh sb="21" eb="23">
      <t>テキギ</t>
    </rPh>
    <rPh sb="24" eb="26">
      <t>コウモク</t>
    </rPh>
    <rPh sb="27" eb="29">
      <t>カジョ</t>
    </rPh>
    <rPh sb="29" eb="31">
      <t>シュウセイ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</si>
</sst>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3" fillId="3" borderId="9" xfId="0" applyNumberFormat="1" applyFont="1" applyFill="1" applyBorder="1">
      <alignment vertical="center"/>
    </xf>
    <xf numFmtId="38" fontId="3" fillId="3" borderId="12" xfId="0" applyNumberFormat="1" applyFont="1" applyFill="1" applyBorder="1">
      <alignment vertical="center"/>
    </xf>
    <xf numFmtId="38" fontId="3" fillId="2" borderId="15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20" xfId="1" applyFont="1" applyFill="1" applyBorder="1">
      <alignment vertical="center"/>
    </xf>
    <xf numFmtId="38" fontId="3" fillId="0" borderId="21" xfId="1" applyFont="1" applyBorder="1">
      <alignment vertical="center"/>
    </xf>
    <xf numFmtId="38" fontId="3" fillId="2" borderId="21" xfId="1" applyFont="1" applyFill="1" applyBorder="1">
      <alignment vertical="center"/>
    </xf>
    <xf numFmtId="38" fontId="3" fillId="3" borderId="21" xfId="1" applyFont="1" applyFill="1" applyBorder="1">
      <alignment vertical="center"/>
    </xf>
    <xf numFmtId="38" fontId="3" fillId="3" borderId="25" xfId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28" xfId="1" applyFont="1" applyFill="1" applyBorder="1">
      <alignment vertical="center"/>
    </xf>
    <xf numFmtId="38" fontId="3" fillId="2" borderId="4" xfId="1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9" fontId="3" fillId="3" borderId="18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49" fontId="3" fillId="3" borderId="22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tabSelected="1" workbookViewId="0">
      <selection activeCell="E42" sqref="E42"/>
    </sheetView>
  </sheetViews>
  <sheetFormatPr defaultRowHeight="13.5"/>
  <cols>
    <col min="1" max="1" width="2.75" style="1" customWidth="1"/>
    <col min="2" max="2" width="9" style="1"/>
    <col min="3" max="3" width="11.625" style="1" customWidth="1"/>
    <col min="4" max="4" width="16.625" style="1" customWidth="1"/>
    <col min="5" max="5" width="47.125" style="1" customWidth="1"/>
    <col min="6" max="6" width="16.625" style="3" customWidth="1"/>
    <col min="7" max="7" width="4.625" style="2" customWidth="1"/>
    <col min="8" max="16384" width="9" style="1"/>
  </cols>
  <sheetData>
    <row r="1" spans="2:7" ht="20.100000000000001" customHeight="1">
      <c r="B1" s="1" t="s">
        <v>0</v>
      </c>
    </row>
    <row r="2" spans="2:7" ht="24">
      <c r="B2" s="37" t="s">
        <v>32</v>
      </c>
      <c r="C2" s="37"/>
      <c r="D2" s="37"/>
      <c r="E2" s="37"/>
      <c r="F2" s="37"/>
      <c r="G2" s="37"/>
    </row>
    <row r="3" spans="2:7" ht="24">
      <c r="B3" s="5"/>
      <c r="C3" s="5"/>
      <c r="D3" s="5"/>
      <c r="E3" s="5"/>
      <c r="F3" s="5"/>
      <c r="G3" s="5"/>
    </row>
    <row r="4" spans="2:7" ht="18" customHeight="1">
      <c r="B4" s="2"/>
      <c r="C4" s="2"/>
      <c r="D4" s="2"/>
      <c r="E4" s="2"/>
      <c r="F4" s="2"/>
    </row>
    <row r="5" spans="2:7" ht="18" customHeight="1">
      <c r="B5" s="40" t="s">
        <v>33</v>
      </c>
      <c r="C5" s="40"/>
      <c r="D5" s="40"/>
      <c r="E5" s="2"/>
      <c r="F5" s="2"/>
    </row>
    <row r="6" spans="2:7" ht="18" customHeight="1">
      <c r="B6" s="2"/>
      <c r="C6" s="2"/>
      <c r="D6" s="2"/>
      <c r="E6" s="2"/>
      <c r="F6" s="2"/>
    </row>
    <row r="7" spans="2:7" ht="18" customHeight="1">
      <c r="B7" s="2"/>
      <c r="C7" s="2"/>
      <c r="D7" s="2"/>
      <c r="E7" s="38" t="s">
        <v>34</v>
      </c>
      <c r="F7" s="38"/>
    </row>
    <row r="8" spans="2:7" ht="18" customHeight="1">
      <c r="B8" s="2"/>
      <c r="C8" s="2"/>
      <c r="D8" s="2"/>
      <c r="E8" s="38" t="s">
        <v>35</v>
      </c>
      <c r="F8" s="38"/>
    </row>
    <row r="9" spans="2:7" ht="18" customHeight="1">
      <c r="B9" s="2"/>
      <c r="C9" s="2"/>
      <c r="D9" s="2"/>
      <c r="E9" s="38" t="s">
        <v>40</v>
      </c>
      <c r="F9" s="38"/>
    </row>
    <row r="10" spans="2:7" ht="18" customHeight="1">
      <c r="B10" s="2"/>
      <c r="C10" s="2"/>
      <c r="D10" s="2"/>
      <c r="E10" s="2"/>
      <c r="F10" s="2"/>
    </row>
    <row r="11" spans="2:7" ht="22.5" customHeight="1" thickBot="1">
      <c r="B11" s="39" t="s">
        <v>39</v>
      </c>
      <c r="C11" s="39"/>
      <c r="D11" s="39"/>
    </row>
    <row r="12" spans="2:7" ht="20.100000000000001" customHeight="1">
      <c r="B12" s="30" t="s">
        <v>1</v>
      </c>
      <c r="C12" s="31"/>
      <c r="D12" s="6">
        <f>F35</f>
        <v>0</v>
      </c>
    </row>
    <row r="13" spans="2:7" ht="20.100000000000001" customHeight="1" thickBot="1">
      <c r="B13" s="32" t="s">
        <v>2</v>
      </c>
      <c r="C13" s="33"/>
      <c r="D13" s="7">
        <f>F36</f>
        <v>0</v>
      </c>
    </row>
    <row r="14" spans="2:7" ht="20.100000000000001" customHeight="1" thickBot="1">
      <c r="B14" s="34" t="s">
        <v>3</v>
      </c>
      <c r="C14" s="35"/>
      <c r="D14" s="8">
        <f>D12+D13</f>
        <v>0</v>
      </c>
    </row>
    <row r="15" spans="2:7" ht="20.100000000000001" customHeight="1" thickBot="1">
      <c r="F15" s="4" t="s">
        <v>23</v>
      </c>
    </row>
    <row r="16" spans="2:7" ht="20.100000000000001" customHeight="1" thickBot="1">
      <c r="B16" s="34" t="s">
        <v>4</v>
      </c>
      <c r="C16" s="35"/>
      <c r="D16" s="35"/>
      <c r="E16" s="36"/>
      <c r="F16" s="13" t="s">
        <v>24</v>
      </c>
    </row>
    <row r="17" spans="2:7" ht="20.100000000000001" customHeight="1">
      <c r="B17" s="27" t="s">
        <v>25</v>
      </c>
      <c r="C17" s="10"/>
      <c r="D17" s="10"/>
      <c r="E17" s="11"/>
      <c r="F17" s="14">
        <f>SUM(F18:F26)</f>
        <v>0</v>
      </c>
      <c r="G17" s="2" t="s">
        <v>26</v>
      </c>
    </row>
    <row r="18" spans="2:7" ht="20.100000000000001" customHeight="1">
      <c r="B18" s="25"/>
      <c r="C18" s="28" t="s">
        <v>5</v>
      </c>
      <c r="D18" s="28"/>
      <c r="E18" s="29"/>
      <c r="F18" s="15"/>
    </row>
    <row r="19" spans="2:7" ht="20.100000000000001" customHeight="1">
      <c r="B19" s="25"/>
      <c r="C19" s="28" t="s">
        <v>6</v>
      </c>
      <c r="D19" s="28"/>
      <c r="E19" s="29"/>
      <c r="F19" s="15"/>
    </row>
    <row r="20" spans="2:7" ht="20.100000000000001" customHeight="1">
      <c r="B20" s="25"/>
      <c r="C20" s="28" t="s">
        <v>7</v>
      </c>
      <c r="D20" s="28"/>
      <c r="E20" s="29"/>
      <c r="F20" s="15"/>
    </row>
    <row r="21" spans="2:7" ht="20.100000000000001" customHeight="1">
      <c r="B21" s="25"/>
      <c r="C21" s="28" t="s">
        <v>8</v>
      </c>
      <c r="D21" s="28"/>
      <c r="E21" s="29"/>
      <c r="F21" s="15"/>
    </row>
    <row r="22" spans="2:7" ht="20.100000000000001" customHeight="1">
      <c r="B22" s="25"/>
      <c r="C22" s="28" t="s">
        <v>9</v>
      </c>
      <c r="D22" s="28"/>
      <c r="E22" s="29"/>
      <c r="F22" s="15"/>
    </row>
    <row r="23" spans="2:7" ht="20.100000000000001" customHeight="1">
      <c r="B23" s="25"/>
      <c r="C23" s="28" t="s">
        <v>10</v>
      </c>
      <c r="D23" s="28"/>
      <c r="E23" s="29"/>
      <c r="F23" s="15"/>
    </row>
    <row r="24" spans="2:7" ht="20.100000000000001" customHeight="1">
      <c r="B24" s="25"/>
      <c r="C24" s="28" t="s">
        <v>11</v>
      </c>
      <c r="D24" s="28"/>
      <c r="E24" s="29"/>
      <c r="F24" s="15"/>
    </row>
    <row r="25" spans="2:7" ht="20.100000000000001" customHeight="1">
      <c r="B25" s="25"/>
      <c r="C25" s="28" t="s">
        <v>12</v>
      </c>
      <c r="D25" s="28"/>
      <c r="E25" s="29"/>
      <c r="F25" s="15"/>
    </row>
    <row r="26" spans="2:7" ht="20.100000000000001" customHeight="1">
      <c r="B26" s="26"/>
      <c r="C26" s="28" t="s">
        <v>13</v>
      </c>
      <c r="D26" s="28"/>
      <c r="E26" s="29"/>
      <c r="F26" s="15"/>
    </row>
    <row r="27" spans="2:7" ht="20.100000000000001" customHeight="1">
      <c r="B27" s="24" t="s">
        <v>14</v>
      </c>
      <c r="C27" s="9"/>
      <c r="D27" s="9"/>
      <c r="E27" s="12"/>
      <c r="F27" s="16">
        <f>SUM(F28:F31)</f>
        <v>0</v>
      </c>
      <c r="G27" s="2" t="s">
        <v>27</v>
      </c>
    </row>
    <row r="28" spans="2:7" ht="20.100000000000001" customHeight="1">
      <c r="B28" s="25"/>
      <c r="C28" s="28" t="s">
        <v>15</v>
      </c>
      <c r="D28" s="28"/>
      <c r="E28" s="29"/>
      <c r="F28" s="15"/>
    </row>
    <row r="29" spans="2:7" ht="20.100000000000001" customHeight="1">
      <c r="B29" s="25"/>
      <c r="C29" s="28" t="s">
        <v>16</v>
      </c>
      <c r="D29" s="28"/>
      <c r="E29" s="29"/>
      <c r="F29" s="15"/>
    </row>
    <row r="30" spans="2:7" ht="20.100000000000001" customHeight="1">
      <c r="B30" s="25"/>
      <c r="C30" s="28" t="s">
        <v>17</v>
      </c>
      <c r="D30" s="28"/>
      <c r="E30" s="29"/>
      <c r="F30" s="15"/>
    </row>
    <row r="31" spans="2:7" ht="20.100000000000001" customHeight="1">
      <c r="B31" s="26"/>
      <c r="C31" s="28" t="s">
        <v>18</v>
      </c>
      <c r="D31" s="28"/>
      <c r="E31" s="29"/>
      <c r="F31" s="15"/>
    </row>
    <row r="32" spans="2:7" ht="20.100000000000001" customHeight="1">
      <c r="B32" s="47" t="s">
        <v>19</v>
      </c>
      <c r="C32" s="48"/>
      <c r="D32" s="48"/>
      <c r="E32" s="49"/>
      <c r="F32" s="16">
        <f>SUM(F33:F34)</f>
        <v>0</v>
      </c>
      <c r="G32" s="2" t="s">
        <v>28</v>
      </c>
    </row>
    <row r="33" spans="2:6" ht="20.100000000000001" customHeight="1">
      <c r="B33" s="22" t="s">
        <v>20</v>
      </c>
      <c r="C33" s="50" t="s">
        <v>21</v>
      </c>
      <c r="D33" s="51"/>
      <c r="E33" s="52"/>
      <c r="F33" s="17">
        <f>ROUNDDOWN(F17*0.5385,0)</f>
        <v>0</v>
      </c>
    </row>
    <row r="34" spans="2:6" ht="20.100000000000001" customHeight="1" thickBot="1">
      <c r="B34" s="23"/>
      <c r="C34" s="53" t="s">
        <v>22</v>
      </c>
      <c r="D34" s="54"/>
      <c r="E34" s="55"/>
      <c r="F34" s="18">
        <f>ROUNDDOWN((F17+F27+F33)*0.5385,0)</f>
        <v>0</v>
      </c>
    </row>
    <row r="35" spans="2:6" ht="20.100000000000001" customHeight="1">
      <c r="B35" s="41" t="s">
        <v>29</v>
      </c>
      <c r="C35" s="42"/>
      <c r="D35" s="42"/>
      <c r="E35" s="43"/>
      <c r="F35" s="21">
        <f>F17+F27+F32</f>
        <v>0</v>
      </c>
    </row>
    <row r="36" spans="2:6" ht="20.100000000000001" customHeight="1" thickBot="1">
      <c r="B36" s="44" t="s">
        <v>30</v>
      </c>
      <c r="C36" s="45"/>
      <c r="D36" s="45"/>
      <c r="E36" s="46"/>
      <c r="F36" s="20">
        <f>ROUNDDOWN(F35*0.1,0)</f>
        <v>0</v>
      </c>
    </row>
    <row r="37" spans="2:6" ht="20.100000000000001" customHeight="1" thickBot="1">
      <c r="B37" s="34" t="s">
        <v>31</v>
      </c>
      <c r="C37" s="35"/>
      <c r="D37" s="35"/>
      <c r="E37" s="36"/>
      <c r="F37" s="19">
        <f>F35+F36</f>
        <v>0</v>
      </c>
    </row>
    <row r="38" spans="2:6" ht="20.100000000000001" customHeight="1">
      <c r="B38" s="1" t="s">
        <v>36</v>
      </c>
    </row>
    <row r="39" spans="2:6" ht="15.95" customHeight="1">
      <c r="B39" s="1" t="s">
        <v>37</v>
      </c>
    </row>
    <row r="40" spans="2:6" ht="15.95" customHeight="1">
      <c r="B40" s="1" t="s">
        <v>41</v>
      </c>
    </row>
    <row r="41" spans="2:6" ht="15.95" customHeight="1">
      <c r="B41" s="1" t="s">
        <v>38</v>
      </c>
    </row>
    <row r="42" spans="2:6" ht="20.100000000000001" customHeight="1"/>
    <row r="43" spans="2:6" ht="20.100000000000001" customHeight="1"/>
    <row r="44" spans="2:6" ht="20.100000000000001" customHeight="1"/>
    <row r="45" spans="2:6" ht="20.100000000000001" customHeight="1"/>
    <row r="46" spans="2:6" ht="20.100000000000001" customHeight="1"/>
    <row r="47" spans="2:6" ht="20.100000000000001" customHeight="1"/>
    <row r="48" spans="2:6" ht="20.100000000000001" customHeight="1"/>
    <row r="49" ht="20.100000000000001" customHeight="1"/>
  </sheetData>
  <mergeCells count="29">
    <mergeCell ref="B35:E35"/>
    <mergeCell ref="B36:E36"/>
    <mergeCell ref="B37:E37"/>
    <mergeCell ref="C20:E20"/>
    <mergeCell ref="C21:E21"/>
    <mergeCell ref="C29:E29"/>
    <mergeCell ref="C30:E30"/>
    <mergeCell ref="B32:E32"/>
    <mergeCell ref="C33:E33"/>
    <mergeCell ref="C34:E34"/>
    <mergeCell ref="C31:E31"/>
    <mergeCell ref="C22:E22"/>
    <mergeCell ref="C23:E23"/>
    <mergeCell ref="C24:E24"/>
    <mergeCell ref="C25:E25"/>
    <mergeCell ref="C26:E26"/>
    <mergeCell ref="B2:G2"/>
    <mergeCell ref="E7:F7"/>
    <mergeCell ref="E8:F8"/>
    <mergeCell ref="E9:F9"/>
    <mergeCell ref="B11:D11"/>
    <mergeCell ref="B5:D5"/>
    <mergeCell ref="C28:E28"/>
    <mergeCell ref="B12:C12"/>
    <mergeCell ref="B13:C13"/>
    <mergeCell ref="B14:C14"/>
    <mergeCell ref="C18:E18"/>
    <mergeCell ref="C19:E19"/>
    <mergeCell ref="B16:E16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様式4-3（見積書）</vt:lpstr>
      <vt:lpstr>'様式4-3（見積書）'!Print_Area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2020-06-03T00:58:45Z</dcterms:created>
  <dc:creator>User</dc:creator>
  <cp:lastModifiedBy>User</cp:lastModifiedBy>
  <cp:lastPrinted>2020-06-03T02:23:01Z</cp:lastPrinted>
  <dcterms:modified xsi:type="dcterms:W3CDTF">2020-06-19T10:01:49Z</dcterms:modified>
</cp:coreProperties>
</file>